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hmet/Downloads/Re__Stock_lists/"/>
    </mc:Choice>
  </mc:AlternateContent>
  <xr:revisionPtr revIDLastSave="0" documentId="13_ncr:1_{2586F73F-8569-7C4F-8126-A10944A55B65}" xr6:coauthVersionLast="47" xr6:coauthVersionMax="47" xr10:uidLastSave="{00000000-0000-0000-0000-000000000000}"/>
  <bookViews>
    <workbookView xWindow="0" yWindow="500" windowWidth="21180" windowHeight="14020" xr2:uid="{DE8BBEF4-72A6-44F7-80DE-5008458767F2}"/>
  </bookViews>
  <sheets>
    <sheet name="TOTAL" sheetId="1" r:id="rId1"/>
  </sheets>
  <definedNames>
    <definedName name="_xlnm.Print_Area" localSheetId="0">TOTAL!$A$1:$N$187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09" i="1" l="1"/>
  <c r="E120" i="1"/>
  <c r="D120" i="1"/>
  <c r="G87" i="1"/>
  <c r="E87" i="1"/>
  <c r="D87" i="1"/>
  <c r="C87" i="1"/>
  <c r="I85" i="1"/>
  <c r="I84" i="1"/>
  <c r="F92" i="1"/>
  <c r="F93" i="1"/>
  <c r="I73" i="1"/>
  <c r="U73" i="1" s="1"/>
  <c r="H28" i="1"/>
  <c r="U29" i="1" s="1"/>
  <c r="H8" i="1"/>
  <c r="G8" i="1"/>
  <c r="F8" i="1"/>
  <c r="E8" i="1"/>
  <c r="D8" i="1"/>
  <c r="C8" i="1"/>
  <c r="I87" i="1" l="1"/>
  <c r="U87" i="1" s="1"/>
  <c r="F13" i="1" l="1"/>
  <c r="U13" i="1" s="1"/>
  <c r="I170" i="1"/>
  <c r="H170" i="1"/>
  <c r="G170" i="1"/>
  <c r="F170" i="1"/>
  <c r="E170" i="1"/>
  <c r="D170" i="1"/>
  <c r="C170" i="1"/>
  <c r="J165" i="1"/>
  <c r="J166" i="1"/>
  <c r="J167" i="1"/>
  <c r="J168" i="1"/>
  <c r="J164" i="1"/>
  <c r="J170" i="1" l="1"/>
  <c r="G104" i="1"/>
  <c r="F104" i="1"/>
  <c r="E104" i="1"/>
  <c r="D104" i="1"/>
  <c r="C104" i="1"/>
  <c r="I102" i="1"/>
  <c r="U18" i="1"/>
  <c r="F181" i="1"/>
  <c r="E181" i="1"/>
  <c r="D181" i="1"/>
  <c r="C181" i="1"/>
  <c r="G154" i="1"/>
  <c r="F154" i="1"/>
  <c r="E154" i="1"/>
  <c r="D154" i="1"/>
  <c r="C154" i="1"/>
  <c r="G143" i="1"/>
  <c r="F143" i="1"/>
  <c r="E143" i="1"/>
  <c r="D143" i="1"/>
  <c r="C143" i="1"/>
  <c r="G120" i="1"/>
  <c r="F120" i="1"/>
  <c r="C120" i="1"/>
  <c r="D96" i="1"/>
  <c r="C96" i="1"/>
  <c r="G63" i="1" l="1"/>
  <c r="F63" i="1"/>
  <c r="E63" i="1"/>
  <c r="D63" i="1"/>
  <c r="C63" i="1"/>
  <c r="G53" i="1"/>
  <c r="F53" i="1"/>
  <c r="E53" i="1"/>
  <c r="D53" i="1"/>
  <c r="C53" i="1"/>
  <c r="E36" i="1"/>
  <c r="D36" i="1"/>
  <c r="C36" i="1"/>
  <c r="H179" i="1"/>
  <c r="H178" i="1"/>
  <c r="H177" i="1"/>
  <c r="H176" i="1"/>
  <c r="H175" i="1"/>
  <c r="I152" i="1"/>
  <c r="I151" i="1"/>
  <c r="I150" i="1"/>
  <c r="I149" i="1"/>
  <c r="I148" i="1"/>
  <c r="I141" i="1"/>
  <c r="I140" i="1"/>
  <c r="I139" i="1"/>
  <c r="I138" i="1"/>
  <c r="I137" i="1"/>
  <c r="G128" i="1"/>
  <c r="I118" i="1"/>
  <c r="I117" i="1"/>
  <c r="I101" i="1"/>
  <c r="I104" i="1" s="1"/>
  <c r="F94" i="1"/>
  <c r="G79" i="1"/>
  <c r="G68" i="1"/>
  <c r="I61" i="1"/>
  <c r="I51" i="1"/>
  <c r="I50" i="1"/>
  <c r="I49" i="1"/>
  <c r="I42" i="1"/>
  <c r="G34" i="1"/>
  <c r="G33" i="1"/>
  <c r="H23" i="1"/>
  <c r="J6" i="1"/>
  <c r="J5" i="1"/>
  <c r="U128" i="1" l="1"/>
  <c r="U104" i="1"/>
  <c r="U79" i="1"/>
  <c r="U68" i="1"/>
  <c r="U42" i="1"/>
  <c r="U23" i="1"/>
  <c r="I120" i="1"/>
  <c r="J8" i="1"/>
  <c r="G36" i="1"/>
  <c r="I53" i="1"/>
  <c r="I63" i="1"/>
  <c r="F96" i="1"/>
  <c r="H181" i="1"/>
  <c r="I143" i="1"/>
  <c r="I154" i="1"/>
  <c r="U181" i="1" l="1"/>
  <c r="U170" i="1"/>
  <c r="U154" i="1"/>
  <c r="U143" i="1"/>
  <c r="U120" i="1"/>
  <c r="U96" i="1"/>
  <c r="U63" i="1"/>
  <c r="U53" i="1"/>
  <c r="U36" i="1"/>
  <c r="U8" i="1"/>
  <c r="F183" i="1" l="1"/>
  <c r="H157" i="1"/>
  <c r="H187" i="1"/>
</calcChain>
</file>

<file path=xl/sharedStrings.xml><?xml version="1.0" encoding="utf-8"?>
<sst xmlns="http://schemas.openxmlformats.org/spreadsheetml/2006/main" count="207" uniqueCount="56">
  <si>
    <t>Colour</t>
  </si>
  <si>
    <t>Total</t>
  </si>
  <si>
    <t>Black</t>
  </si>
  <si>
    <t>Navy</t>
  </si>
  <si>
    <t>Style R017X - Result Line Active Fleece Top</t>
  </si>
  <si>
    <t>S</t>
  </si>
  <si>
    <t>M</t>
  </si>
  <si>
    <t>L</t>
  </si>
  <si>
    <t>XL</t>
  </si>
  <si>
    <t>2XL</t>
  </si>
  <si>
    <t>3XL</t>
  </si>
  <si>
    <t>Style R052X - Result Classic Flying Jacket</t>
  </si>
  <si>
    <t>XS</t>
  </si>
  <si>
    <t>Navy/Red</t>
  </si>
  <si>
    <t>Style R078X - Result Waterproof Crew Jacket</t>
  </si>
  <si>
    <t>Red</t>
  </si>
  <si>
    <t>Style R085F - Result La Femme Semi-Micro Fleece</t>
  </si>
  <si>
    <t>R092J - Result Junior Windcheater in a Bag</t>
  </si>
  <si>
    <t>7/8</t>
  </si>
  <si>
    <t>9/10</t>
  </si>
  <si>
    <t>11/12</t>
  </si>
  <si>
    <t>Royal</t>
  </si>
  <si>
    <t>Style R092X - Result Windcheater in a Bag</t>
  </si>
  <si>
    <t>Style R111F - Result Ladies Urban Fell Jacket</t>
  </si>
  <si>
    <t>Style R119X - Result Blade Softshell Jacket</t>
  </si>
  <si>
    <t>Lime/Char/Grey</t>
  </si>
  <si>
    <t>Charcoal</t>
  </si>
  <si>
    <t>Style R150J - Result Tuff Stuff Jacket</t>
  </si>
  <si>
    <t>3/4</t>
  </si>
  <si>
    <t>5/6</t>
  </si>
  <si>
    <t>Style R150Y - Result Tuff Stuff Youth Jacket</t>
  </si>
  <si>
    <t>13/14</t>
  </si>
  <si>
    <t>15/16</t>
  </si>
  <si>
    <t>Style R155J - Result Junior Ripstop Jacket</t>
  </si>
  <si>
    <t>Forest</t>
  </si>
  <si>
    <t>Style R155Y - Result Youth Ripstop Jacket</t>
  </si>
  <si>
    <t>Style R155X - Result Ripstop Jacket</t>
  </si>
  <si>
    <t>Burgundy</t>
  </si>
  <si>
    <t>Style R198M - Result Urban Men's Huggy Jacket</t>
  </si>
  <si>
    <t>Style R333X - Result S/G Safety Padded Blouson</t>
  </si>
  <si>
    <t>Flo Yellow</t>
  </si>
  <si>
    <t xml:space="preserve">Style R404X - Urban Camo Gilet </t>
  </si>
  <si>
    <t>Style R74A - Result Workguard Pilot Jacket</t>
  </si>
  <si>
    <t>Beige/Black</t>
  </si>
  <si>
    <t>P. Grey/Black</t>
  </si>
  <si>
    <t>Navy/Black</t>
  </si>
  <si>
    <t>Navy/Royal</t>
  </si>
  <si>
    <t>Style R75A - Result Workguard Drivers Jacket</t>
  </si>
  <si>
    <t>XXL</t>
  </si>
  <si>
    <t>Style R76A - Result Workguard Trousers</t>
  </si>
  <si>
    <t>Style R77A - Result Workguard Bib &amp; Brace</t>
  </si>
  <si>
    <t>JACKETS / BODYWARMERS:</t>
  </si>
  <si>
    <t>JACKETS/BODYWARMERS:</t>
  </si>
  <si>
    <t>TROUSERS:</t>
  </si>
  <si>
    <t>TOTAL PIECES:</t>
  </si>
  <si>
    <t>Forest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</si>
</sst>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;[Red]\-&quot;£&quot;#,##0.00"/>
  </numFmts>
  <fonts count="9" x14ac:knownFonts="1">
    <font>
      <sz val="11"/>
      <color theme="1"/>
      <name val="Calibri"/>
      <family val="2"/>
      <scheme val="minor"/>
    </font>
    <font>
      <b/>
      <sz val="12"/>
      <name val="Segoe UI"/>
      <family val="2"/>
    </font>
    <font>
      <sz val="12"/>
      <name val="Segoe U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257175</xdr:colOff>
      <xdr:row>0</xdr:row>
      <xdr:rowOff>133350</xdr:rowOff>
    </xdr:from>
    <xdr:to>
      <xdr:col>12</xdr:col>
      <xdr:colOff>571500</xdr:colOff>
      <xdr:row>7</xdr:row>
      <xdr:rowOff>152400</xdr:rowOff>
    </xdr:to>
    <xdr:pic>
      <xdr:nvPicPr>
        <xdr:cNvPr id="2" name="Picture 1" descr="Polartherm™ Lined Top">
          <a:extLst>
            <a:ext uri="{FF2B5EF4-FFF2-40B4-BE49-F238E27FC236}">
              <a16:creationId xmlns:a16="http://schemas.microsoft.com/office/drawing/2014/main" id="{1EF96639-849B-4F36-9DF9-FF7D815EE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133350"/>
          <a:ext cx="1533525" cy="153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447675</xdr:colOff>
      <xdr:row>8</xdr:row>
      <xdr:rowOff>47625</xdr:rowOff>
    </xdr:from>
    <xdr:to>
      <xdr:col>9</xdr:col>
      <xdr:colOff>485775</xdr:colOff>
      <xdr:row>14</xdr:row>
      <xdr:rowOff>47625</xdr:rowOff>
    </xdr:to>
    <xdr:pic>
      <xdr:nvPicPr>
        <xdr:cNvPr id="4" name="Picture 3" descr="Classic Flying Jacket">
          <a:extLst>
            <a:ext uri="{FF2B5EF4-FFF2-40B4-BE49-F238E27FC236}">
              <a16:creationId xmlns:a16="http://schemas.microsoft.com/office/drawing/2014/main" id="{FBA912B2-8A9E-4068-8C39-42B6ACB9E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762125"/>
          <a:ext cx="125730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495300</xdr:colOff>
      <xdr:row>14</xdr:row>
      <xdr:rowOff>0</xdr:rowOff>
    </xdr:from>
    <xdr:to>
      <xdr:col>7</xdr:col>
      <xdr:colOff>390525</xdr:colOff>
      <xdr:row>19</xdr:row>
      <xdr:rowOff>38100</xdr:rowOff>
    </xdr:to>
    <xdr:pic>
      <xdr:nvPicPr>
        <xdr:cNvPr id="9" name="Picture 8" descr="Waterproof Crew Jacket">
          <a:extLst>
            <a:ext uri="{FF2B5EF4-FFF2-40B4-BE49-F238E27FC236}">
              <a16:creationId xmlns:a16="http://schemas.microsoft.com/office/drawing/2014/main" id="{3141CB35-105A-48AE-A0BD-A963B277F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2971800"/>
          <a:ext cx="11144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285751</xdr:colOff>
      <xdr:row>16</xdr:row>
      <xdr:rowOff>180976</xdr:rowOff>
    </xdr:from>
    <xdr:to>
      <xdr:col>12</xdr:col>
      <xdr:colOff>476250</xdr:colOff>
      <xdr:row>23</xdr:row>
      <xdr:rowOff>76200</xdr:rowOff>
    </xdr:to>
    <xdr:pic>
      <xdr:nvPicPr>
        <xdr:cNvPr id="10" name="Picture 9" descr="Womens Microfleece">
          <a:extLst>
            <a:ext uri="{FF2B5EF4-FFF2-40B4-BE49-F238E27FC236}">
              <a16:creationId xmlns:a16="http://schemas.microsoft.com/office/drawing/2014/main" id="{372BB01B-A30F-4028-BE7D-8BDE84C94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1" y="3571876"/>
          <a:ext cx="1409699" cy="1409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152401</xdr:colOff>
      <xdr:row>29</xdr:row>
      <xdr:rowOff>95251</xdr:rowOff>
    </xdr:from>
    <xdr:to>
      <xdr:col>12</xdr:col>
      <xdr:colOff>476251</xdr:colOff>
      <xdr:row>36</xdr:row>
      <xdr:rowOff>123826</xdr:rowOff>
    </xdr:to>
    <xdr:pic>
      <xdr:nvPicPr>
        <xdr:cNvPr id="11" name="Picture 10" descr="Junior Windcheater In A Bag">
          <a:extLst>
            <a:ext uri="{FF2B5EF4-FFF2-40B4-BE49-F238E27FC236}">
              <a16:creationId xmlns:a16="http://schemas.microsoft.com/office/drawing/2014/main" id="{CED8C91C-B2DA-4D52-92FA-CE6A7E25F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1" y="6334126"/>
          <a:ext cx="1543050" cy="154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85725</xdr:colOff>
      <xdr:row>37</xdr:row>
      <xdr:rowOff>0</xdr:rowOff>
    </xdr:from>
    <xdr:to>
      <xdr:col>12</xdr:col>
      <xdr:colOff>476250</xdr:colOff>
      <xdr:row>44</xdr:row>
      <xdr:rowOff>133350</xdr:rowOff>
    </xdr:to>
    <xdr:pic>
      <xdr:nvPicPr>
        <xdr:cNvPr id="12" name="Picture 11" descr="Windcheater In A Bag">
          <a:extLst>
            <a:ext uri="{FF2B5EF4-FFF2-40B4-BE49-F238E27FC236}">
              <a16:creationId xmlns:a16="http://schemas.microsoft.com/office/drawing/2014/main" id="{38F0B808-77B0-4EFD-9B1F-178703DD8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7972425"/>
          <a:ext cx="1609725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76200</xdr:colOff>
      <xdr:row>44</xdr:row>
      <xdr:rowOff>190500</xdr:rowOff>
    </xdr:from>
    <xdr:to>
      <xdr:col>12</xdr:col>
      <xdr:colOff>514350</xdr:colOff>
      <xdr:row>52</xdr:row>
      <xdr:rowOff>114300</xdr:rowOff>
    </xdr:to>
    <xdr:pic>
      <xdr:nvPicPr>
        <xdr:cNvPr id="15" name="Picture 14" descr="Womens Urban Fell Lightweight Technical Jacket">
          <a:extLst>
            <a:ext uri="{FF2B5EF4-FFF2-40B4-BE49-F238E27FC236}">
              <a16:creationId xmlns:a16="http://schemas.microsoft.com/office/drawing/2014/main" id="{B34751D2-1B37-4EF0-88EC-00F8F8988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9620250"/>
          <a:ext cx="1657350" cy="165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28575</xdr:colOff>
      <xdr:row>56</xdr:row>
      <xdr:rowOff>190500</xdr:rowOff>
    </xdr:from>
    <xdr:to>
      <xdr:col>12</xdr:col>
      <xdr:colOff>476250</xdr:colOff>
      <xdr:row>64</xdr:row>
      <xdr:rowOff>161925</xdr:rowOff>
    </xdr:to>
    <xdr:pic>
      <xdr:nvPicPr>
        <xdr:cNvPr id="17" name="Picture 16" descr="Blade Softshell Jacket">
          <a:extLst>
            <a:ext uri="{FF2B5EF4-FFF2-40B4-BE49-F238E27FC236}">
              <a16:creationId xmlns:a16="http://schemas.microsoft.com/office/drawing/2014/main" id="{3DA72351-697F-4C71-8479-95F47DBD1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13630275"/>
          <a:ext cx="166687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342900</xdr:colOff>
      <xdr:row>67</xdr:row>
      <xdr:rowOff>171450</xdr:rowOff>
    </xdr:from>
    <xdr:to>
      <xdr:col>12</xdr:col>
      <xdr:colOff>523875</xdr:colOff>
      <xdr:row>77</xdr:row>
      <xdr:rowOff>47625</xdr:rowOff>
    </xdr:to>
    <xdr:pic>
      <xdr:nvPicPr>
        <xdr:cNvPr id="19" name="Picture 18" descr="Junior  Rugged Stuff Jacket">
          <a:extLst>
            <a:ext uri="{FF2B5EF4-FFF2-40B4-BE49-F238E27FC236}">
              <a16:creationId xmlns:a16="http://schemas.microsoft.com/office/drawing/2014/main" id="{CE38DE9F-9E3E-4E71-AFCB-FEFFEF4DE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16383000"/>
          <a:ext cx="2009775" cy="2009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533400</xdr:colOff>
      <xdr:row>80</xdr:row>
      <xdr:rowOff>0</xdr:rowOff>
    </xdr:from>
    <xdr:to>
      <xdr:col>13</xdr:col>
      <xdr:colOff>361950</xdr:colOff>
      <xdr:row>90</xdr:row>
      <xdr:rowOff>114300</xdr:rowOff>
    </xdr:to>
    <xdr:pic>
      <xdr:nvPicPr>
        <xdr:cNvPr id="20" name="Picture 19" descr="Junior Waterproof 2000 Ripstop Jacket">
          <a:extLst>
            <a:ext uri="{FF2B5EF4-FFF2-40B4-BE49-F238E27FC236}">
              <a16:creationId xmlns:a16="http://schemas.microsoft.com/office/drawing/2014/main" id="{ABEE8BDF-C4ED-4AE1-B08F-8D1486EAE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0" y="19002375"/>
          <a:ext cx="226695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581025</xdr:colOff>
      <xdr:row>93</xdr:row>
      <xdr:rowOff>0</xdr:rowOff>
    </xdr:from>
    <xdr:to>
      <xdr:col>13</xdr:col>
      <xdr:colOff>219075</xdr:colOff>
      <xdr:row>102</xdr:row>
      <xdr:rowOff>180975</xdr:rowOff>
    </xdr:to>
    <xdr:pic>
      <xdr:nvPicPr>
        <xdr:cNvPr id="21" name="Picture 20" descr="Waterproof 2000 Ripstop Jacket">
          <a:extLst>
            <a:ext uri="{FF2B5EF4-FFF2-40B4-BE49-F238E27FC236}">
              <a16:creationId xmlns:a16="http://schemas.microsoft.com/office/drawing/2014/main" id="{1FC44D1F-9317-433C-A71B-3FEE9BF37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21793200"/>
          <a:ext cx="2076450" cy="207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581024</xdr:colOff>
      <xdr:row>103</xdr:row>
      <xdr:rowOff>180975</xdr:rowOff>
    </xdr:from>
    <xdr:to>
      <xdr:col>13</xdr:col>
      <xdr:colOff>171449</xdr:colOff>
      <xdr:row>111</xdr:row>
      <xdr:rowOff>152400</xdr:rowOff>
    </xdr:to>
    <xdr:pic>
      <xdr:nvPicPr>
        <xdr:cNvPr id="25" name="Picture 24" descr="Huggy Buffalo Jacket">
          <a:extLst>
            <a:ext uri="{FF2B5EF4-FFF2-40B4-BE49-F238E27FC236}">
              <a16:creationId xmlns:a16="http://schemas.microsoft.com/office/drawing/2014/main" id="{CD284FD7-3D84-4198-8517-DA88EC651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4" y="24107775"/>
          <a:ext cx="2028825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112</xdr:row>
      <xdr:rowOff>123825</xdr:rowOff>
    </xdr:from>
    <xdr:to>
      <xdr:col>13</xdr:col>
      <xdr:colOff>238125</xdr:colOff>
      <xdr:row>121</xdr:row>
      <xdr:rowOff>85725</xdr:rowOff>
    </xdr:to>
    <xdr:pic>
      <xdr:nvPicPr>
        <xdr:cNvPr id="29" name="Picture 28" descr="Padded Softshell Blouson">
          <a:extLst>
            <a:ext uri="{FF2B5EF4-FFF2-40B4-BE49-F238E27FC236}">
              <a16:creationId xmlns:a16="http://schemas.microsoft.com/office/drawing/2014/main" id="{696B30DF-C642-435F-AA85-FC54423DB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5469850"/>
          <a:ext cx="2066925" cy="1876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122</xdr:row>
      <xdr:rowOff>190500</xdr:rowOff>
    </xdr:from>
    <xdr:to>
      <xdr:col>13</xdr:col>
      <xdr:colOff>180975</xdr:colOff>
      <xdr:row>131</xdr:row>
      <xdr:rowOff>152400</xdr:rowOff>
    </xdr:to>
    <xdr:pic>
      <xdr:nvPicPr>
        <xdr:cNvPr id="30" name="Picture 29" descr="Urban Camo Gilet">
          <a:extLst>
            <a:ext uri="{FF2B5EF4-FFF2-40B4-BE49-F238E27FC236}">
              <a16:creationId xmlns:a16="http://schemas.microsoft.com/office/drawing/2014/main" id="{10B27EDC-9ABE-4369-ACCF-9BCD8213C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27651075"/>
          <a:ext cx="2000250" cy="181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257175</xdr:colOff>
      <xdr:row>132</xdr:row>
      <xdr:rowOff>190500</xdr:rowOff>
    </xdr:from>
    <xdr:to>
      <xdr:col>13</xdr:col>
      <xdr:colOff>504825</xdr:colOff>
      <xdr:row>142</xdr:row>
      <xdr:rowOff>133350</xdr:rowOff>
    </xdr:to>
    <xdr:pic>
      <xdr:nvPicPr>
        <xdr:cNvPr id="31" name="Picture 30" descr="Work-Guard Pilot Jacket">
          <a:extLst>
            <a:ext uri="{FF2B5EF4-FFF2-40B4-BE49-F238E27FC236}">
              <a16:creationId xmlns:a16="http://schemas.microsoft.com/office/drawing/2014/main" id="{1FAA64B4-FE3C-487C-BFA5-AA053D2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32023050"/>
          <a:ext cx="2076450" cy="207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142875</xdr:colOff>
      <xdr:row>143</xdr:row>
      <xdr:rowOff>190500</xdr:rowOff>
    </xdr:from>
    <xdr:to>
      <xdr:col>13</xdr:col>
      <xdr:colOff>495300</xdr:colOff>
      <xdr:row>154</xdr:row>
      <xdr:rowOff>38100</xdr:rowOff>
    </xdr:to>
    <xdr:pic>
      <xdr:nvPicPr>
        <xdr:cNvPr id="32" name="Picture 31" descr="Work-Guard Drivers Jacket">
          <a:extLst>
            <a:ext uri="{FF2B5EF4-FFF2-40B4-BE49-F238E27FC236}">
              <a16:creationId xmlns:a16="http://schemas.microsoft.com/office/drawing/2014/main" id="{210D57BF-ABA4-4E17-8C81-EC6C9C95A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5" y="34356675"/>
          <a:ext cx="2181225" cy="2181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514350</xdr:colOff>
      <xdr:row>160</xdr:row>
      <xdr:rowOff>104776</xdr:rowOff>
    </xdr:from>
    <xdr:to>
      <xdr:col>13</xdr:col>
      <xdr:colOff>514350</xdr:colOff>
      <xdr:row>169</xdr:row>
      <xdr:rowOff>1</xdr:rowOff>
    </xdr:to>
    <xdr:pic>
      <xdr:nvPicPr>
        <xdr:cNvPr id="41" name="Picture 40" descr="Work-Guard Trousers">
          <a:extLst>
            <a:ext uri="{FF2B5EF4-FFF2-40B4-BE49-F238E27FC236}">
              <a16:creationId xmlns:a16="http://schemas.microsoft.com/office/drawing/2014/main" id="{69ED1D64-7252-47EE-827C-E0025311D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0350" y="37842826"/>
          <a:ext cx="1828800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495300</xdr:colOff>
      <xdr:row>171</xdr:row>
      <xdr:rowOff>85725</xdr:rowOff>
    </xdr:from>
    <xdr:to>
      <xdr:col>12</xdr:col>
      <xdr:colOff>123825</xdr:colOff>
      <xdr:row>181</xdr:row>
      <xdr:rowOff>19050</xdr:rowOff>
    </xdr:to>
    <xdr:pic>
      <xdr:nvPicPr>
        <xdr:cNvPr id="42" name="Picture 41" descr="Work-Guard Bib &amp; Brace">
          <a:extLst>
            <a:ext uri="{FF2B5EF4-FFF2-40B4-BE49-F238E27FC236}">
              <a16:creationId xmlns:a16="http://schemas.microsoft.com/office/drawing/2014/main" id="{6581E989-4463-4DAD-9DF7-F6B698111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0157400"/>
          <a:ext cx="2066925" cy="2066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7461F-E2AB-461D-A748-BBBA30C00461}">
  <dimension ref="A1:V187"/>
  <sheetViews>
    <sheetView tabSelected="1" view="pageBreakPreview" zoomScaleNormal="100" zoomScaleSheetLayoutView="100" workbookViewId="0">
      <selection activeCell="H173" sqref="H173"/>
    </sheetView>
  </sheetViews>
  <sheetFormatPr baseColWidth="10" defaultColWidth="9.1640625" defaultRowHeight="16" x14ac:dyDescent="0.2"/>
  <cols>
    <col min="1" max="2" width="9.1640625" style="11"/>
    <col min="3" max="22" width="9.1640625" style="12"/>
    <col min="23" max="16384" width="9.1640625" style="11"/>
  </cols>
  <sheetData>
    <row r="1" spans="1:21" x14ac:dyDescent="0.2">
      <c r="A1" s="10" t="s">
        <v>51</v>
      </c>
      <c r="H1" s="13"/>
      <c r="I1" s="13"/>
      <c r="J1" s="13"/>
      <c r="K1" s="13"/>
      <c r="L1" s="13"/>
      <c r="M1" s="13"/>
      <c r="N1" s="13"/>
    </row>
    <row r="2" spans="1:21" x14ac:dyDescent="0.2">
      <c r="A2" s="1" t="s">
        <v>4</v>
      </c>
      <c r="B2" s="14"/>
      <c r="C2" s="13"/>
      <c r="D2" s="13"/>
      <c r="E2" s="13"/>
      <c r="F2" s="13"/>
      <c r="G2" s="13"/>
      <c r="H2" s="13"/>
      <c r="I2" s="26">
        <v>3.5</v>
      </c>
      <c r="J2" s="13"/>
      <c r="K2" s="15"/>
      <c r="L2" s="13"/>
      <c r="M2" s="13"/>
      <c r="N2" s="13"/>
    </row>
    <row r="3" spans="1:21" x14ac:dyDescent="0.2">
      <c r="A3" s="2" t="s">
        <v>0</v>
      </c>
      <c r="B3" s="16"/>
      <c r="C3" s="3" t="s">
        <v>5</v>
      </c>
      <c r="D3" s="3" t="s">
        <v>6</v>
      </c>
      <c r="E3" s="17" t="s">
        <v>7</v>
      </c>
      <c r="F3" s="3" t="s">
        <v>8</v>
      </c>
      <c r="G3" s="3" t="s">
        <v>9</v>
      </c>
      <c r="H3" s="3" t="s">
        <v>10</v>
      </c>
      <c r="I3" s="18"/>
      <c r="J3" s="3" t="s">
        <v>1</v>
      </c>
      <c r="K3" s="13"/>
      <c r="L3" s="13"/>
      <c r="M3" s="13"/>
      <c r="N3" s="13"/>
    </row>
    <row r="4" spans="1:21" x14ac:dyDescent="0.2">
      <c r="A4" s="2"/>
      <c r="B4" s="16"/>
      <c r="C4" s="3"/>
      <c r="D4" s="3"/>
      <c r="E4" s="17"/>
      <c r="F4" s="3"/>
      <c r="G4" s="3"/>
      <c r="H4" s="3"/>
      <c r="I4" s="18"/>
      <c r="J4" s="3"/>
      <c r="K4" s="13"/>
      <c r="L4" s="13"/>
      <c r="M4" s="13"/>
      <c r="N4" s="13"/>
    </row>
    <row r="5" spans="1:21" x14ac:dyDescent="0.2">
      <c r="A5" s="2" t="s">
        <v>2</v>
      </c>
      <c r="B5" s="16"/>
      <c r="C5" s="18"/>
      <c r="D5" s="18">
        <v>1</v>
      </c>
      <c r="E5" s="17">
        <v>8</v>
      </c>
      <c r="F5" s="18">
        <v>2</v>
      </c>
      <c r="G5" s="18">
        <v>5</v>
      </c>
      <c r="H5" s="18"/>
      <c r="I5" s="18"/>
      <c r="J5" s="18">
        <f>SUM(C5:H5)</f>
        <v>16</v>
      </c>
      <c r="K5" s="13"/>
      <c r="L5" s="13"/>
      <c r="M5" s="13"/>
      <c r="N5" s="13"/>
    </row>
    <row r="6" spans="1:21" x14ac:dyDescent="0.2">
      <c r="A6" s="2" t="s">
        <v>3</v>
      </c>
      <c r="B6" s="16"/>
      <c r="C6" s="18">
        <v>2</v>
      </c>
      <c r="D6" s="18"/>
      <c r="E6" s="17"/>
      <c r="F6" s="18"/>
      <c r="G6" s="18">
        <v>5</v>
      </c>
      <c r="H6" s="18">
        <v>16</v>
      </c>
      <c r="I6" s="18"/>
      <c r="J6" s="18">
        <f>SUM(C6:H6)</f>
        <v>23</v>
      </c>
      <c r="K6" s="13"/>
      <c r="L6" s="13"/>
      <c r="M6" s="13"/>
      <c r="N6" s="13"/>
    </row>
    <row r="7" spans="1:21" x14ac:dyDescent="0.2">
      <c r="A7" s="2"/>
      <c r="B7" s="16"/>
      <c r="C7" s="18"/>
      <c r="D7" s="18"/>
      <c r="E7" s="17"/>
      <c r="F7" s="18"/>
      <c r="G7" s="18"/>
      <c r="H7" s="18"/>
      <c r="I7" s="18"/>
      <c r="J7" s="18"/>
      <c r="K7" s="13"/>
      <c r="L7" s="13"/>
      <c r="M7" s="13"/>
      <c r="N7" s="13"/>
    </row>
    <row r="8" spans="1:21" x14ac:dyDescent="0.2">
      <c r="A8" s="16" t="s">
        <v>1</v>
      </c>
      <c r="B8" s="16"/>
      <c r="C8" s="18">
        <f t="shared" ref="C8:H8" si="0">SUM(C5:C6)</f>
        <v>2</v>
      </c>
      <c r="D8" s="18">
        <f t="shared" si="0"/>
        <v>1</v>
      </c>
      <c r="E8" s="18">
        <f t="shared" si="0"/>
        <v>8</v>
      </c>
      <c r="F8" s="18">
        <f t="shared" si="0"/>
        <v>2</v>
      </c>
      <c r="G8" s="18">
        <f t="shared" si="0"/>
        <v>10</v>
      </c>
      <c r="H8" s="18">
        <f t="shared" si="0"/>
        <v>16</v>
      </c>
      <c r="I8" s="18"/>
      <c r="J8" s="18">
        <f>SUM(J5:J6)</f>
        <v>39</v>
      </c>
      <c r="K8" s="13"/>
      <c r="L8" s="13"/>
      <c r="M8" s="13"/>
      <c r="N8" s="13"/>
      <c r="U8" s="12">
        <f>SUM(J8)</f>
        <v>39</v>
      </c>
    </row>
    <row r="9" spans="1:21" x14ac:dyDescent="0.2">
      <c r="A9" s="14"/>
      <c r="B9" s="14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21" x14ac:dyDescent="0.2">
      <c r="A10" s="1" t="s">
        <v>11</v>
      </c>
      <c r="B10" s="14"/>
      <c r="C10" s="13"/>
      <c r="D10" s="13"/>
      <c r="E10" s="13"/>
      <c r="F10" s="13"/>
      <c r="G10" s="15"/>
      <c r="H10" s="13"/>
      <c r="I10" s="13"/>
      <c r="J10" s="13"/>
      <c r="K10" s="13"/>
      <c r="L10" s="13"/>
      <c r="M10" s="13"/>
      <c r="N10" s="13"/>
    </row>
    <row r="11" spans="1:21" x14ac:dyDescent="0.2">
      <c r="A11" s="16" t="s">
        <v>0</v>
      </c>
      <c r="B11" s="16"/>
      <c r="C11" s="3" t="s">
        <v>8</v>
      </c>
      <c r="D11" s="3" t="s">
        <v>9</v>
      </c>
      <c r="E11" s="3"/>
      <c r="F11" s="3" t="s">
        <v>1</v>
      </c>
      <c r="G11" s="13"/>
      <c r="H11" s="13"/>
      <c r="I11" s="13"/>
      <c r="J11" s="13"/>
      <c r="K11" s="13"/>
      <c r="L11" s="13"/>
      <c r="M11" s="13"/>
      <c r="N11" s="13"/>
    </row>
    <row r="12" spans="1:21" x14ac:dyDescent="0.2">
      <c r="A12" s="16"/>
      <c r="B12" s="16"/>
      <c r="C12" s="3"/>
      <c r="D12" s="3"/>
      <c r="E12" s="3"/>
      <c r="F12" s="3"/>
      <c r="G12" s="26">
        <v>5.5</v>
      </c>
      <c r="H12" s="13"/>
      <c r="I12" s="13"/>
      <c r="J12" s="13"/>
      <c r="K12" s="13"/>
      <c r="L12" s="13"/>
      <c r="M12" s="13"/>
      <c r="N12" s="13"/>
    </row>
    <row r="13" spans="1:21" x14ac:dyDescent="0.2">
      <c r="A13" s="16" t="s">
        <v>3</v>
      </c>
      <c r="B13" s="16"/>
      <c r="C13" s="18">
        <v>8</v>
      </c>
      <c r="D13" s="18">
        <v>88</v>
      </c>
      <c r="E13" s="18"/>
      <c r="F13" s="18">
        <f>SUM(C13:E13)</f>
        <v>96</v>
      </c>
      <c r="G13" s="13"/>
      <c r="H13" s="13"/>
      <c r="I13" s="13"/>
      <c r="J13" s="13"/>
      <c r="K13" s="13"/>
      <c r="L13" s="13"/>
      <c r="M13" s="13"/>
      <c r="N13" s="13"/>
      <c r="U13" s="12">
        <f>SUM(F13)</f>
        <v>96</v>
      </c>
    </row>
    <row r="14" spans="1:21" x14ac:dyDescent="0.2">
      <c r="A14" s="14"/>
      <c r="B14" s="14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1:21" x14ac:dyDescent="0.2">
      <c r="A15" s="1" t="s">
        <v>14</v>
      </c>
      <c r="B15" s="14"/>
      <c r="C15" s="13"/>
      <c r="D15" s="13"/>
      <c r="E15" s="13"/>
      <c r="F15" s="13"/>
      <c r="G15" s="13"/>
      <c r="H15" s="15"/>
      <c r="I15" s="13"/>
      <c r="J15" s="13"/>
      <c r="K15" s="13"/>
      <c r="L15" s="13"/>
      <c r="M15" s="13"/>
      <c r="N15" s="13"/>
    </row>
    <row r="16" spans="1:21" x14ac:dyDescent="0.2">
      <c r="A16" s="2" t="s">
        <v>0</v>
      </c>
      <c r="B16" s="16"/>
      <c r="C16" s="3" t="s">
        <v>10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21" x14ac:dyDescent="0.2">
      <c r="A17" s="2"/>
      <c r="B17" s="16"/>
      <c r="C17" s="3"/>
      <c r="D17" s="26">
        <v>4.5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21" x14ac:dyDescent="0.2">
      <c r="A18" s="2" t="s">
        <v>15</v>
      </c>
      <c r="B18" s="16"/>
      <c r="C18" s="18">
        <v>38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U18" s="12">
        <f>SUM(C18:T18)</f>
        <v>38</v>
      </c>
    </row>
    <row r="19" spans="1:21" x14ac:dyDescent="0.2">
      <c r="A19" s="14"/>
      <c r="B19" s="14"/>
      <c r="C19" s="13"/>
      <c r="D19" s="13"/>
      <c r="E19" s="13"/>
      <c r="F19" s="13"/>
      <c r="G19" s="13"/>
      <c r="H19" s="13"/>
      <c r="I19" s="13"/>
      <c r="J19" s="15"/>
      <c r="K19" s="13"/>
      <c r="L19" s="13"/>
      <c r="M19" s="13"/>
      <c r="N19" s="13"/>
    </row>
    <row r="20" spans="1:21" x14ac:dyDescent="0.2">
      <c r="A20" s="1" t="s">
        <v>16</v>
      </c>
      <c r="B20" s="1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21" x14ac:dyDescent="0.2">
      <c r="A21" s="2" t="s">
        <v>0</v>
      </c>
      <c r="B21" s="16"/>
      <c r="C21" s="18">
        <v>8</v>
      </c>
      <c r="D21" s="18">
        <v>14</v>
      </c>
      <c r="E21" s="18">
        <v>16</v>
      </c>
      <c r="F21" s="18">
        <v>18</v>
      </c>
      <c r="G21" s="18"/>
      <c r="H21" s="3" t="s">
        <v>1</v>
      </c>
      <c r="I21" s="11"/>
      <c r="J21" s="11"/>
      <c r="K21" s="13"/>
      <c r="L21" s="13"/>
      <c r="M21" s="13"/>
      <c r="N21" s="13"/>
    </row>
    <row r="22" spans="1:21" x14ac:dyDescent="0.2">
      <c r="A22" s="2"/>
      <c r="B22" s="16"/>
      <c r="C22" s="18"/>
      <c r="D22" s="18"/>
      <c r="E22" s="18"/>
      <c r="F22" s="18"/>
      <c r="G22" s="18"/>
      <c r="H22" s="3"/>
      <c r="I22" s="27">
        <v>3.5</v>
      </c>
      <c r="J22" s="11"/>
      <c r="K22" s="13"/>
      <c r="L22" s="13"/>
      <c r="M22" s="13"/>
      <c r="N22" s="13"/>
    </row>
    <row r="23" spans="1:21" x14ac:dyDescent="0.2">
      <c r="A23" s="2" t="s">
        <v>3</v>
      </c>
      <c r="B23" s="16"/>
      <c r="C23" s="18">
        <v>1</v>
      </c>
      <c r="D23" s="18">
        <v>6</v>
      </c>
      <c r="E23" s="18">
        <v>13</v>
      </c>
      <c r="F23" s="18">
        <v>11</v>
      </c>
      <c r="G23" s="18"/>
      <c r="H23" s="18">
        <f>SUM(C23:F23)</f>
        <v>31</v>
      </c>
      <c r="I23" s="11"/>
      <c r="J23" s="11"/>
      <c r="K23" s="13"/>
      <c r="L23" s="13"/>
      <c r="M23" s="13"/>
      <c r="N23" s="13"/>
      <c r="U23" s="12">
        <f>SUM(H23)</f>
        <v>31</v>
      </c>
    </row>
    <row r="24" spans="1:21" x14ac:dyDescent="0.2">
      <c r="A24" s="9"/>
      <c r="B24" s="14"/>
      <c r="C24" s="13"/>
      <c r="D24" s="13"/>
      <c r="E24" s="13"/>
      <c r="F24" s="13"/>
      <c r="G24" s="13"/>
      <c r="H24" s="13"/>
      <c r="I24" s="11"/>
      <c r="J24" s="11"/>
      <c r="K24" s="13"/>
      <c r="L24" s="13"/>
      <c r="M24" s="13"/>
      <c r="N24" s="13"/>
    </row>
    <row r="25" spans="1:21" x14ac:dyDescent="0.2">
      <c r="A25" s="1" t="s">
        <v>16</v>
      </c>
      <c r="B25" s="14"/>
      <c r="C25" s="13"/>
      <c r="D25" s="13"/>
      <c r="E25" s="13"/>
      <c r="F25" s="13"/>
      <c r="G25" s="13"/>
      <c r="H25" s="26">
        <v>3.5</v>
      </c>
      <c r="I25" s="11"/>
      <c r="J25" s="11"/>
      <c r="K25" s="13"/>
      <c r="L25" s="13"/>
      <c r="M25" s="13"/>
      <c r="N25" s="13"/>
    </row>
    <row r="26" spans="1:21" x14ac:dyDescent="0.2">
      <c r="A26" s="2" t="s">
        <v>0</v>
      </c>
      <c r="B26" s="16"/>
      <c r="C26" s="18" t="s">
        <v>12</v>
      </c>
      <c r="D26" s="18" t="s">
        <v>7</v>
      </c>
      <c r="E26" s="18" t="s">
        <v>8</v>
      </c>
      <c r="F26" s="18" t="s">
        <v>9</v>
      </c>
      <c r="G26" s="18"/>
      <c r="H26" s="3" t="s">
        <v>1</v>
      </c>
      <c r="I26" s="11"/>
      <c r="J26" s="11"/>
      <c r="K26" s="13"/>
      <c r="L26" s="13"/>
      <c r="M26" s="13"/>
      <c r="N26" s="13"/>
    </row>
    <row r="27" spans="1:21" x14ac:dyDescent="0.2">
      <c r="A27" s="2"/>
      <c r="B27" s="16"/>
      <c r="C27" s="18"/>
      <c r="D27" s="18"/>
      <c r="E27" s="18"/>
      <c r="F27" s="18"/>
      <c r="G27" s="18"/>
      <c r="H27" s="3"/>
      <c r="I27" s="11"/>
      <c r="J27" s="11"/>
      <c r="K27" s="13"/>
      <c r="L27" s="13"/>
      <c r="M27" s="13"/>
      <c r="N27" s="13"/>
    </row>
    <row r="28" spans="1:21" x14ac:dyDescent="0.2">
      <c r="A28" s="2" t="s">
        <v>3</v>
      </c>
      <c r="B28" s="16"/>
      <c r="C28" s="18">
        <v>8</v>
      </c>
      <c r="D28" s="18">
        <v>5</v>
      </c>
      <c r="E28" s="18">
        <v>24</v>
      </c>
      <c r="F28" s="18">
        <v>26</v>
      </c>
      <c r="G28" s="18"/>
      <c r="H28" s="18">
        <f>SUM(C28:F28)</f>
        <v>63</v>
      </c>
      <c r="I28" s="11"/>
      <c r="J28" s="11"/>
      <c r="K28" s="13"/>
      <c r="L28" s="13"/>
      <c r="M28" s="13"/>
      <c r="N28" s="13"/>
    </row>
    <row r="29" spans="1:21" x14ac:dyDescent="0.2">
      <c r="A29" s="9"/>
      <c r="B29" s="14"/>
      <c r="C29" s="13"/>
      <c r="D29" s="13"/>
      <c r="E29" s="13"/>
      <c r="F29" s="13"/>
      <c r="G29" s="13"/>
      <c r="H29" s="13"/>
      <c r="I29" s="11"/>
      <c r="J29" s="11"/>
      <c r="K29" s="13"/>
      <c r="L29" s="13"/>
      <c r="M29" s="13"/>
      <c r="N29" s="13"/>
      <c r="U29" s="12">
        <f>SUM(H28)</f>
        <v>63</v>
      </c>
    </row>
    <row r="30" spans="1:21" x14ac:dyDescent="0.2">
      <c r="A30" s="1" t="s">
        <v>17</v>
      </c>
      <c r="B30" s="14"/>
      <c r="C30" s="13"/>
      <c r="D30" s="13"/>
      <c r="E30" s="13"/>
      <c r="F30" s="13"/>
      <c r="G30" s="26">
        <v>3</v>
      </c>
      <c r="H30" s="13"/>
      <c r="I30" s="13"/>
      <c r="J30" s="13"/>
      <c r="K30" s="13"/>
      <c r="L30" s="13"/>
      <c r="M30" s="13"/>
      <c r="N30" s="13"/>
    </row>
    <row r="31" spans="1:21" x14ac:dyDescent="0.2">
      <c r="A31" s="2" t="s">
        <v>0</v>
      </c>
      <c r="B31" s="16"/>
      <c r="C31" s="4" t="s">
        <v>18</v>
      </c>
      <c r="D31" s="4" t="s">
        <v>19</v>
      </c>
      <c r="E31" s="4" t="s">
        <v>20</v>
      </c>
      <c r="F31" s="18"/>
      <c r="G31" s="3" t="s">
        <v>1</v>
      </c>
      <c r="H31" s="13"/>
      <c r="I31" s="13"/>
      <c r="J31" s="15"/>
      <c r="K31" s="13"/>
      <c r="L31" s="13"/>
      <c r="M31" s="13"/>
      <c r="N31" s="13"/>
    </row>
    <row r="32" spans="1:21" x14ac:dyDescent="0.2">
      <c r="A32" s="2"/>
      <c r="B32" s="16"/>
      <c r="C32" s="4"/>
      <c r="D32" s="4"/>
      <c r="E32" s="4"/>
      <c r="F32" s="18"/>
      <c r="G32" s="3"/>
      <c r="H32" s="13"/>
      <c r="I32" s="13"/>
      <c r="J32" s="13"/>
      <c r="K32" s="13"/>
      <c r="L32" s="13"/>
      <c r="M32" s="13"/>
      <c r="N32" s="13"/>
    </row>
    <row r="33" spans="1:21" x14ac:dyDescent="0.2">
      <c r="A33" s="2" t="s">
        <v>3</v>
      </c>
      <c r="B33" s="16"/>
      <c r="C33" s="18">
        <v>17</v>
      </c>
      <c r="D33" s="18"/>
      <c r="E33" s="18">
        <v>7</v>
      </c>
      <c r="F33" s="18"/>
      <c r="G33" s="18">
        <f>SUM(C33:E33)</f>
        <v>24</v>
      </c>
      <c r="H33" s="13"/>
      <c r="I33" s="13"/>
      <c r="J33" s="13"/>
      <c r="K33" s="13"/>
      <c r="L33" s="13"/>
      <c r="M33" s="13"/>
      <c r="N33" s="13"/>
    </row>
    <row r="34" spans="1:21" x14ac:dyDescent="0.2">
      <c r="A34" s="2" t="s">
        <v>21</v>
      </c>
      <c r="B34" s="16"/>
      <c r="C34" s="18">
        <v>139</v>
      </c>
      <c r="D34" s="18">
        <v>61</v>
      </c>
      <c r="E34" s="18">
        <v>144</v>
      </c>
      <c r="F34" s="18"/>
      <c r="G34" s="18">
        <f>SUM(C34:E34)</f>
        <v>344</v>
      </c>
      <c r="H34" s="13"/>
      <c r="I34" s="13"/>
      <c r="J34" s="13"/>
      <c r="K34" s="13"/>
      <c r="L34" s="13"/>
      <c r="M34" s="13"/>
      <c r="N34" s="13"/>
    </row>
    <row r="35" spans="1:21" x14ac:dyDescent="0.2">
      <c r="A35" s="2"/>
      <c r="B35" s="16"/>
      <c r="C35" s="18"/>
      <c r="D35" s="18"/>
      <c r="E35" s="18"/>
      <c r="F35" s="18"/>
      <c r="G35" s="18"/>
      <c r="H35" s="13"/>
      <c r="I35" s="13"/>
      <c r="J35" s="13"/>
      <c r="K35" s="13"/>
      <c r="L35" s="13"/>
      <c r="M35" s="13"/>
      <c r="N35" s="13"/>
    </row>
    <row r="36" spans="1:21" x14ac:dyDescent="0.2">
      <c r="A36" s="16" t="s">
        <v>1</v>
      </c>
      <c r="B36" s="16"/>
      <c r="C36" s="18">
        <f>SUM(C33:C34)</f>
        <v>156</v>
      </c>
      <c r="D36" s="18">
        <f>SUM(D33:D34)</f>
        <v>61</v>
      </c>
      <c r="E36" s="18">
        <f>SUM(E33:E34)</f>
        <v>151</v>
      </c>
      <c r="F36" s="18"/>
      <c r="G36" s="18">
        <f>SUM(G33:G34)</f>
        <v>368</v>
      </c>
      <c r="H36" s="13"/>
      <c r="I36" s="13"/>
      <c r="J36" s="13"/>
      <c r="K36" s="13"/>
      <c r="L36" s="13"/>
      <c r="M36" s="13"/>
      <c r="N36" s="13"/>
      <c r="U36" s="12">
        <f>SUM(G36)</f>
        <v>368</v>
      </c>
    </row>
    <row r="37" spans="1:21" x14ac:dyDescent="0.2">
      <c r="A37" s="14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21" x14ac:dyDescent="0.2">
      <c r="A38" s="14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21" x14ac:dyDescent="0.2">
      <c r="A39" s="5" t="s">
        <v>22</v>
      </c>
      <c r="G39" s="13"/>
      <c r="H39" s="26">
        <v>3.5</v>
      </c>
      <c r="I39" s="13"/>
      <c r="J39" s="13"/>
      <c r="K39" s="15"/>
      <c r="L39" s="13"/>
      <c r="M39" s="13"/>
      <c r="N39" s="13"/>
    </row>
    <row r="40" spans="1:21" x14ac:dyDescent="0.2">
      <c r="A40" s="2" t="s">
        <v>0</v>
      </c>
      <c r="B40" s="16"/>
      <c r="C40" s="3" t="s">
        <v>5</v>
      </c>
      <c r="D40" s="3" t="s">
        <v>6</v>
      </c>
      <c r="E40" s="3" t="s">
        <v>7</v>
      </c>
      <c r="F40" s="3" t="s">
        <v>8</v>
      </c>
      <c r="G40" s="3" t="s">
        <v>9</v>
      </c>
      <c r="H40" s="18"/>
      <c r="I40" s="3" t="s">
        <v>1</v>
      </c>
      <c r="J40" s="13"/>
      <c r="K40" s="13"/>
      <c r="L40" s="13"/>
      <c r="M40" s="13"/>
      <c r="N40" s="13"/>
    </row>
    <row r="41" spans="1:21" x14ac:dyDescent="0.2">
      <c r="A41" s="2"/>
      <c r="B41" s="16"/>
      <c r="C41" s="3"/>
      <c r="D41" s="3"/>
      <c r="E41" s="3"/>
      <c r="F41" s="3"/>
      <c r="G41" s="3"/>
      <c r="H41" s="18"/>
      <c r="I41" s="3"/>
      <c r="J41" s="13"/>
      <c r="K41" s="13"/>
      <c r="L41" s="13"/>
      <c r="M41" s="13"/>
      <c r="N41" s="13"/>
    </row>
    <row r="42" spans="1:21" x14ac:dyDescent="0.2">
      <c r="A42" s="2" t="s">
        <v>21</v>
      </c>
      <c r="B42" s="16"/>
      <c r="C42" s="18">
        <v>2</v>
      </c>
      <c r="D42" s="18">
        <v>15</v>
      </c>
      <c r="E42" s="18">
        <v>120</v>
      </c>
      <c r="F42" s="18">
        <v>30</v>
      </c>
      <c r="G42" s="18">
        <v>39</v>
      </c>
      <c r="H42" s="18"/>
      <c r="I42" s="18">
        <f>SUM(C42:H42)</f>
        <v>206</v>
      </c>
      <c r="J42" s="13"/>
      <c r="K42" s="13"/>
      <c r="L42" s="13"/>
      <c r="M42" s="13"/>
      <c r="N42" s="13"/>
      <c r="U42" s="12">
        <f>SUM(I42)</f>
        <v>206</v>
      </c>
    </row>
    <row r="43" spans="1:21" x14ac:dyDescent="0.2">
      <c r="A43" s="14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21" x14ac:dyDescent="0.2">
      <c r="A44" s="14"/>
      <c r="B44" s="14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21" x14ac:dyDescent="0.2">
      <c r="A45" s="1" t="s">
        <v>23</v>
      </c>
      <c r="B45" s="14"/>
      <c r="C45" s="13"/>
      <c r="D45" s="13"/>
      <c r="E45" s="13"/>
      <c r="F45" s="13"/>
      <c r="G45" s="13"/>
      <c r="H45" s="26">
        <v>4.5</v>
      </c>
      <c r="I45" s="13"/>
      <c r="J45" s="13"/>
      <c r="K45" s="13"/>
      <c r="L45" s="13"/>
      <c r="M45" s="13"/>
      <c r="N45" s="13"/>
    </row>
    <row r="46" spans="1:21" x14ac:dyDescent="0.2">
      <c r="A46" s="2" t="s">
        <v>0</v>
      </c>
      <c r="B46" s="16"/>
      <c r="C46" s="18">
        <v>8</v>
      </c>
      <c r="D46" s="18">
        <v>10</v>
      </c>
      <c r="E46" s="18">
        <v>12</v>
      </c>
      <c r="F46" s="18">
        <v>14</v>
      </c>
      <c r="G46" s="18">
        <v>16</v>
      </c>
      <c r="H46" s="18"/>
      <c r="I46" s="3" t="s">
        <v>1</v>
      </c>
      <c r="J46" s="13"/>
      <c r="K46" s="15"/>
      <c r="L46" s="13"/>
      <c r="M46" s="13"/>
      <c r="N46" s="13"/>
    </row>
    <row r="47" spans="1:21" x14ac:dyDescent="0.2">
      <c r="A47" s="2"/>
      <c r="B47" s="16"/>
      <c r="C47" s="18" t="s">
        <v>12</v>
      </c>
      <c r="D47" s="18" t="s">
        <v>5</v>
      </c>
      <c r="E47" s="18" t="s">
        <v>6</v>
      </c>
      <c r="F47" s="18" t="s">
        <v>7</v>
      </c>
      <c r="G47" s="18" t="s">
        <v>8</v>
      </c>
      <c r="H47" s="18"/>
      <c r="I47" s="3"/>
      <c r="J47" s="13"/>
      <c r="K47" s="13"/>
      <c r="L47" s="13"/>
      <c r="M47" s="13"/>
      <c r="N47" s="13"/>
    </row>
    <row r="48" spans="1:21" x14ac:dyDescent="0.2">
      <c r="A48" s="2"/>
      <c r="B48" s="16"/>
      <c r="C48" s="18"/>
      <c r="D48" s="18"/>
      <c r="E48" s="18"/>
      <c r="F48" s="18"/>
      <c r="G48" s="18"/>
      <c r="H48" s="18"/>
      <c r="I48" s="3"/>
      <c r="J48" s="13"/>
      <c r="K48" s="13"/>
      <c r="L48" s="13"/>
      <c r="M48" s="13"/>
      <c r="N48" s="13"/>
    </row>
    <row r="49" spans="1:21" x14ac:dyDescent="0.2">
      <c r="A49" s="2" t="s">
        <v>2</v>
      </c>
      <c r="B49" s="16"/>
      <c r="C49" s="18">
        <v>53</v>
      </c>
      <c r="D49" s="18">
        <v>9</v>
      </c>
      <c r="E49" s="18">
        <v>11</v>
      </c>
      <c r="F49" s="18">
        <v>15</v>
      </c>
      <c r="G49" s="18">
        <v>16</v>
      </c>
      <c r="H49" s="18"/>
      <c r="I49" s="18">
        <f>SUM(C49:H49)</f>
        <v>104</v>
      </c>
      <c r="J49" s="13"/>
      <c r="K49" s="13"/>
      <c r="L49" s="13"/>
      <c r="M49" s="13"/>
      <c r="N49" s="13"/>
    </row>
    <row r="50" spans="1:21" x14ac:dyDescent="0.2">
      <c r="A50" s="2" t="s">
        <v>3</v>
      </c>
      <c r="B50" s="16"/>
      <c r="C50" s="18">
        <v>22</v>
      </c>
      <c r="D50" s="18">
        <v>13</v>
      </c>
      <c r="E50" s="18">
        <v>107</v>
      </c>
      <c r="F50" s="18">
        <v>16</v>
      </c>
      <c r="G50" s="18">
        <v>8</v>
      </c>
      <c r="H50" s="18"/>
      <c r="I50" s="18">
        <f>SUM(C50:H50)</f>
        <v>166</v>
      </c>
      <c r="J50" s="13"/>
      <c r="K50" s="13"/>
      <c r="L50" s="13"/>
      <c r="M50" s="13"/>
      <c r="N50" s="13"/>
    </row>
    <row r="51" spans="1:21" x14ac:dyDescent="0.2">
      <c r="A51" s="2" t="s">
        <v>21</v>
      </c>
      <c r="B51" s="16"/>
      <c r="C51" s="18">
        <v>48</v>
      </c>
      <c r="D51" s="18">
        <v>12</v>
      </c>
      <c r="E51" s="18">
        <v>10</v>
      </c>
      <c r="F51" s="18">
        <v>11</v>
      </c>
      <c r="G51" s="18">
        <v>20</v>
      </c>
      <c r="H51" s="18"/>
      <c r="I51" s="18">
        <f>SUM(C51:H51)</f>
        <v>101</v>
      </c>
      <c r="J51" s="13"/>
      <c r="K51" s="13"/>
      <c r="L51" s="13"/>
      <c r="M51" s="13"/>
      <c r="N51" s="13"/>
    </row>
    <row r="52" spans="1:21" x14ac:dyDescent="0.2">
      <c r="A52" s="16"/>
      <c r="B52" s="16"/>
      <c r="C52" s="18"/>
      <c r="D52" s="18"/>
      <c r="E52" s="18"/>
      <c r="F52" s="18"/>
      <c r="G52" s="18"/>
      <c r="H52" s="18"/>
      <c r="I52" s="18"/>
      <c r="J52" s="13"/>
      <c r="K52" s="13"/>
      <c r="L52" s="13"/>
      <c r="M52" s="13"/>
      <c r="N52" s="13"/>
    </row>
    <row r="53" spans="1:21" x14ac:dyDescent="0.2">
      <c r="A53" s="16" t="s">
        <v>1</v>
      </c>
      <c r="B53" s="16"/>
      <c r="C53" s="18">
        <f>SUM(C49:C52)</f>
        <v>123</v>
      </c>
      <c r="D53" s="18">
        <f>SUM(D49:D52)</f>
        <v>34</v>
      </c>
      <c r="E53" s="18">
        <f>SUM(E49:E52)</f>
        <v>128</v>
      </c>
      <c r="F53" s="18">
        <f>SUM(F49:F52)</f>
        <v>42</v>
      </c>
      <c r="G53" s="18">
        <f>SUM(G49:G52)</f>
        <v>44</v>
      </c>
      <c r="H53" s="18"/>
      <c r="I53" s="18">
        <f>SUM(I49:I52)</f>
        <v>371</v>
      </c>
      <c r="J53" s="13"/>
      <c r="K53" s="13"/>
      <c r="L53" s="13"/>
      <c r="M53" s="13"/>
      <c r="N53" s="13"/>
      <c r="U53" s="12">
        <f>SUM(I53)</f>
        <v>371</v>
      </c>
    </row>
    <row r="54" spans="1:21" x14ac:dyDescent="0.2">
      <c r="A54" s="14"/>
      <c r="B54" s="14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21" x14ac:dyDescent="0.2">
      <c r="A55" s="14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21" x14ac:dyDescent="0.2">
      <c r="A56" s="14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21" x14ac:dyDescent="0.2">
      <c r="A57" s="14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21" x14ac:dyDescent="0.2">
      <c r="A58" s="1" t="s">
        <v>24</v>
      </c>
      <c r="B58" s="14"/>
      <c r="C58" s="13"/>
      <c r="D58" s="13"/>
      <c r="E58" s="13"/>
      <c r="F58" s="13"/>
      <c r="G58" s="13"/>
      <c r="H58" s="26">
        <v>4.5</v>
      </c>
      <c r="I58" s="13"/>
      <c r="J58" s="13"/>
      <c r="K58" s="13"/>
      <c r="L58" s="13"/>
      <c r="M58" s="13"/>
      <c r="N58" s="13"/>
    </row>
    <row r="59" spans="1:21" x14ac:dyDescent="0.2">
      <c r="A59" s="2" t="s">
        <v>0</v>
      </c>
      <c r="B59" s="16"/>
      <c r="C59" s="3" t="s">
        <v>12</v>
      </c>
      <c r="D59" s="3" t="s">
        <v>5</v>
      </c>
      <c r="E59" s="3" t="s">
        <v>7</v>
      </c>
      <c r="F59" s="3" t="s">
        <v>8</v>
      </c>
      <c r="G59" s="3" t="s">
        <v>9</v>
      </c>
      <c r="H59" s="18"/>
      <c r="I59" s="3" t="s">
        <v>1</v>
      </c>
      <c r="J59" s="11"/>
      <c r="K59" s="15"/>
      <c r="L59" s="13"/>
      <c r="M59" s="13"/>
      <c r="N59" s="13"/>
    </row>
    <row r="60" spans="1:21" x14ac:dyDescent="0.2">
      <c r="A60" s="2"/>
      <c r="B60" s="16"/>
      <c r="C60" s="3"/>
      <c r="D60" s="3"/>
      <c r="E60" s="3"/>
      <c r="F60" s="3"/>
      <c r="G60" s="3"/>
      <c r="H60" s="18"/>
      <c r="I60" s="3"/>
      <c r="J60" s="11"/>
      <c r="K60" s="13"/>
      <c r="L60" s="13"/>
      <c r="M60" s="13"/>
      <c r="N60" s="13"/>
    </row>
    <row r="61" spans="1:21" x14ac:dyDescent="0.2">
      <c r="A61" s="2" t="s">
        <v>25</v>
      </c>
      <c r="B61" s="16"/>
      <c r="C61" s="18">
        <v>14</v>
      </c>
      <c r="D61" s="18">
        <v>2</v>
      </c>
      <c r="E61" s="18">
        <v>23</v>
      </c>
      <c r="F61" s="18">
        <v>128</v>
      </c>
      <c r="G61" s="18">
        <v>7</v>
      </c>
      <c r="H61" s="18"/>
      <c r="I61" s="18">
        <f>SUM(C61:G61)</f>
        <v>174</v>
      </c>
      <c r="J61" s="11"/>
      <c r="K61" s="13"/>
      <c r="L61" s="13"/>
      <c r="M61" s="13"/>
      <c r="N61" s="13"/>
    </row>
    <row r="62" spans="1:21" x14ac:dyDescent="0.2">
      <c r="A62" s="2"/>
      <c r="B62" s="16"/>
      <c r="C62" s="18"/>
      <c r="D62" s="18"/>
      <c r="E62" s="18"/>
      <c r="F62" s="18"/>
      <c r="G62" s="18"/>
      <c r="H62" s="18"/>
      <c r="I62" s="18"/>
      <c r="J62" s="11"/>
      <c r="K62" s="13"/>
      <c r="L62" s="13"/>
      <c r="M62" s="13"/>
      <c r="N62" s="13"/>
    </row>
    <row r="63" spans="1:21" x14ac:dyDescent="0.2">
      <c r="A63" s="16" t="s">
        <v>1</v>
      </c>
      <c r="B63" s="16"/>
      <c r="C63" s="18">
        <f>SUM(C61:C61)</f>
        <v>14</v>
      </c>
      <c r="D63" s="18">
        <f>SUM(D61:D61)</f>
        <v>2</v>
      </c>
      <c r="E63" s="18">
        <f>SUM(E61:E61)</f>
        <v>23</v>
      </c>
      <c r="F63" s="18">
        <f>SUM(F61:F61)</f>
        <v>128</v>
      </c>
      <c r="G63" s="18">
        <f>SUM(G61:G61)</f>
        <v>7</v>
      </c>
      <c r="H63" s="18"/>
      <c r="I63" s="18">
        <f>SUM(I61:I61)</f>
        <v>174</v>
      </c>
      <c r="J63" s="11"/>
      <c r="K63" s="13"/>
      <c r="L63" s="13"/>
      <c r="M63" s="13"/>
      <c r="N63" s="13"/>
      <c r="U63" s="12">
        <f>SUM(I63)</f>
        <v>174</v>
      </c>
    </row>
    <row r="64" spans="1:21" x14ac:dyDescent="0.2">
      <c r="A64" s="14"/>
      <c r="B64" s="14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21" x14ac:dyDescent="0.2">
      <c r="A65" s="1" t="s">
        <v>27</v>
      </c>
      <c r="B65" s="14"/>
      <c r="C65" s="13"/>
      <c r="D65" s="13"/>
      <c r="E65" s="13"/>
      <c r="F65" s="13"/>
      <c r="G65" s="26">
        <v>4.25</v>
      </c>
      <c r="H65" s="13"/>
      <c r="I65" s="15"/>
      <c r="J65" s="13"/>
      <c r="K65" s="13"/>
      <c r="L65" s="13"/>
      <c r="M65" s="13"/>
      <c r="N65" s="13"/>
    </row>
    <row r="66" spans="1:21" x14ac:dyDescent="0.2">
      <c r="A66" s="2" t="s">
        <v>0</v>
      </c>
      <c r="B66" s="16"/>
      <c r="C66" s="4" t="s">
        <v>28</v>
      </c>
      <c r="D66" s="4" t="s">
        <v>29</v>
      </c>
      <c r="E66" s="4" t="s">
        <v>18</v>
      </c>
      <c r="F66" s="18"/>
      <c r="G66" s="3" t="s">
        <v>1</v>
      </c>
      <c r="H66" s="13"/>
      <c r="I66" s="13"/>
      <c r="J66" s="13"/>
      <c r="K66" s="13"/>
      <c r="L66" s="13"/>
      <c r="M66" s="13"/>
      <c r="N66" s="13"/>
    </row>
    <row r="67" spans="1:21" x14ac:dyDescent="0.2">
      <c r="A67" s="2"/>
      <c r="B67" s="16"/>
      <c r="C67" s="4"/>
      <c r="D67" s="4"/>
      <c r="E67" s="4"/>
      <c r="F67" s="18"/>
      <c r="G67" s="3"/>
      <c r="H67" s="13"/>
      <c r="I67" s="13"/>
      <c r="J67" s="13"/>
      <c r="K67" s="13"/>
      <c r="L67" s="13"/>
      <c r="M67" s="13"/>
      <c r="N67" s="13"/>
    </row>
    <row r="68" spans="1:21" x14ac:dyDescent="0.2">
      <c r="A68" s="2" t="s">
        <v>15</v>
      </c>
      <c r="B68" s="16"/>
      <c r="C68" s="18">
        <v>2</v>
      </c>
      <c r="D68" s="18">
        <v>5</v>
      </c>
      <c r="E68" s="18">
        <v>66</v>
      </c>
      <c r="F68" s="18"/>
      <c r="G68" s="18">
        <f>SUM(C68:E68)</f>
        <v>73</v>
      </c>
      <c r="H68" s="13"/>
      <c r="I68" s="13"/>
      <c r="J68" s="13"/>
      <c r="K68" s="13"/>
      <c r="L68" s="13"/>
      <c r="M68" s="13"/>
      <c r="N68" s="13"/>
      <c r="U68" s="12">
        <f>SUM(G68)</f>
        <v>73</v>
      </c>
    </row>
    <row r="69" spans="1:21" x14ac:dyDescent="0.2">
      <c r="A69" s="14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21" x14ac:dyDescent="0.2">
      <c r="A70" s="1" t="s">
        <v>27</v>
      </c>
      <c r="B70" s="14"/>
      <c r="C70" s="13"/>
      <c r="D70" s="13"/>
      <c r="E70" s="13"/>
      <c r="F70" s="13"/>
      <c r="G70" s="26">
        <v>4.25</v>
      </c>
      <c r="H70" s="13"/>
      <c r="I70" s="15"/>
      <c r="J70" s="13"/>
      <c r="K70" s="13"/>
      <c r="L70" s="13"/>
      <c r="M70" s="13"/>
      <c r="N70" s="13"/>
    </row>
    <row r="71" spans="1:21" x14ac:dyDescent="0.2">
      <c r="A71" s="2" t="s">
        <v>0</v>
      </c>
      <c r="B71" s="16"/>
      <c r="C71" s="4" t="s">
        <v>12</v>
      </c>
      <c r="D71" s="4" t="s">
        <v>6</v>
      </c>
      <c r="E71" s="4" t="s">
        <v>7</v>
      </c>
      <c r="F71" s="18" t="s">
        <v>8</v>
      </c>
      <c r="G71" s="3" t="s">
        <v>9</v>
      </c>
      <c r="H71" s="18" t="s">
        <v>10</v>
      </c>
      <c r="I71" s="18" t="s">
        <v>1</v>
      </c>
      <c r="J71" s="13"/>
      <c r="K71" s="13"/>
      <c r="L71" s="13"/>
      <c r="M71" s="13"/>
      <c r="N71" s="13"/>
    </row>
    <row r="72" spans="1:21" x14ac:dyDescent="0.2">
      <c r="A72" s="2"/>
      <c r="B72" s="16"/>
      <c r="C72" s="4"/>
      <c r="D72" s="4"/>
      <c r="E72" s="4"/>
      <c r="F72" s="18"/>
      <c r="G72" s="3"/>
      <c r="H72" s="18"/>
      <c r="I72" s="18"/>
      <c r="J72" s="13"/>
      <c r="K72" s="13"/>
      <c r="L72" s="13"/>
      <c r="M72" s="13"/>
      <c r="N72" s="13"/>
    </row>
    <row r="73" spans="1:21" x14ac:dyDescent="0.2">
      <c r="A73" s="2" t="s">
        <v>15</v>
      </c>
      <c r="B73" s="16"/>
      <c r="C73" s="18">
        <v>5</v>
      </c>
      <c r="D73" s="18">
        <v>9</v>
      </c>
      <c r="E73" s="18">
        <v>8</v>
      </c>
      <c r="F73" s="18">
        <v>6</v>
      </c>
      <c r="G73" s="18">
        <v>11</v>
      </c>
      <c r="H73" s="18">
        <v>11</v>
      </c>
      <c r="I73" s="18">
        <f>SUM(C73:H73)</f>
        <v>50</v>
      </c>
      <c r="J73" s="13"/>
      <c r="K73" s="13"/>
      <c r="L73" s="13"/>
      <c r="M73" s="13"/>
      <c r="N73" s="13"/>
      <c r="U73" s="12">
        <f>SUM(I73)</f>
        <v>50</v>
      </c>
    </row>
    <row r="74" spans="1:21" x14ac:dyDescent="0.2">
      <c r="A74" s="14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21" x14ac:dyDescent="0.2">
      <c r="A75" s="14"/>
      <c r="B75" s="14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1:21" x14ac:dyDescent="0.2">
      <c r="A76" s="1" t="s">
        <v>30</v>
      </c>
      <c r="B76" s="14"/>
      <c r="C76" s="13"/>
      <c r="D76" s="13"/>
      <c r="E76" s="13"/>
      <c r="F76" s="13"/>
      <c r="G76" s="26">
        <v>4.5</v>
      </c>
      <c r="H76" s="13"/>
      <c r="I76" s="13"/>
      <c r="J76" s="13"/>
      <c r="K76" s="13"/>
      <c r="L76" s="13"/>
      <c r="M76" s="13"/>
      <c r="N76" s="13"/>
    </row>
    <row r="77" spans="1:21" x14ac:dyDescent="0.2">
      <c r="A77" s="2" t="s">
        <v>0</v>
      </c>
      <c r="B77" s="16"/>
      <c r="C77" s="4" t="s">
        <v>20</v>
      </c>
      <c r="D77" s="4" t="s">
        <v>31</v>
      </c>
      <c r="E77" s="4" t="s">
        <v>32</v>
      </c>
      <c r="F77" s="18"/>
      <c r="G77" s="3" t="s">
        <v>1</v>
      </c>
      <c r="H77" s="13"/>
      <c r="I77" s="13"/>
      <c r="J77" s="13"/>
      <c r="K77" s="13"/>
      <c r="L77" s="13"/>
      <c r="M77" s="13"/>
      <c r="N77" s="13"/>
    </row>
    <row r="78" spans="1:21" x14ac:dyDescent="0.2">
      <c r="A78" s="2"/>
      <c r="B78" s="16"/>
      <c r="C78" s="4"/>
      <c r="D78" s="4"/>
      <c r="E78" s="4"/>
      <c r="F78" s="18"/>
      <c r="G78" s="3"/>
      <c r="H78" s="13"/>
      <c r="I78" s="13"/>
      <c r="J78" s="13"/>
      <c r="K78" s="13"/>
      <c r="L78" s="13"/>
      <c r="M78" s="13"/>
      <c r="N78" s="13"/>
    </row>
    <row r="79" spans="1:21" x14ac:dyDescent="0.2">
      <c r="A79" s="2" t="s">
        <v>15</v>
      </c>
      <c r="B79" s="16"/>
      <c r="C79" s="18">
        <v>17</v>
      </c>
      <c r="D79" s="18">
        <v>17</v>
      </c>
      <c r="E79" s="18">
        <v>179</v>
      </c>
      <c r="F79" s="18"/>
      <c r="G79" s="18">
        <f>SUM(C79:F79)</f>
        <v>213</v>
      </c>
      <c r="H79" s="13"/>
      <c r="I79" s="13"/>
      <c r="J79" s="13"/>
      <c r="K79" s="13"/>
      <c r="L79" s="13"/>
      <c r="M79" s="13"/>
      <c r="N79" s="13"/>
      <c r="U79" s="12">
        <f>SUM(G79)</f>
        <v>213</v>
      </c>
    </row>
    <row r="80" spans="1:21" x14ac:dyDescent="0.2">
      <c r="A80" s="14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21" x14ac:dyDescent="0.2">
      <c r="A81" s="1" t="s">
        <v>33</v>
      </c>
      <c r="B81" s="14"/>
      <c r="C81" s="13"/>
      <c r="D81" s="13"/>
      <c r="E81" s="13"/>
      <c r="F81" s="13"/>
      <c r="G81" s="13"/>
      <c r="H81" s="26">
        <v>4.25</v>
      </c>
      <c r="I81" s="13"/>
      <c r="J81" s="13"/>
      <c r="K81" s="13"/>
      <c r="L81" s="13"/>
      <c r="M81" s="13"/>
      <c r="N81" s="13"/>
    </row>
    <row r="82" spans="1:21" x14ac:dyDescent="0.2">
      <c r="A82" s="2" t="s">
        <v>0</v>
      </c>
      <c r="B82" s="16"/>
      <c r="C82" s="4" t="s">
        <v>5</v>
      </c>
      <c r="D82" s="4" t="s">
        <v>6</v>
      </c>
      <c r="E82" s="4" t="s">
        <v>7</v>
      </c>
      <c r="F82" s="18" t="s">
        <v>8</v>
      </c>
      <c r="G82" s="3" t="s">
        <v>9</v>
      </c>
      <c r="H82" s="18" t="s">
        <v>10</v>
      </c>
      <c r="I82" s="18" t="s">
        <v>1</v>
      </c>
      <c r="J82" s="13"/>
      <c r="K82" s="13"/>
      <c r="L82" s="13"/>
      <c r="M82" s="13"/>
      <c r="N82" s="13"/>
    </row>
    <row r="83" spans="1:21" x14ac:dyDescent="0.2">
      <c r="A83" s="2"/>
      <c r="B83" s="16"/>
      <c r="C83" s="4"/>
      <c r="D83" s="4"/>
      <c r="E83" s="4"/>
      <c r="F83" s="18"/>
      <c r="G83" s="3"/>
      <c r="H83" s="18"/>
      <c r="I83" s="18"/>
      <c r="J83" s="13"/>
      <c r="K83" s="13"/>
      <c r="L83" s="13"/>
      <c r="M83" s="13"/>
      <c r="N83" s="13"/>
    </row>
    <row r="84" spans="1:21" x14ac:dyDescent="0.2">
      <c r="A84" s="2" t="s">
        <v>2</v>
      </c>
      <c r="B84" s="16"/>
      <c r="C84" s="18">
        <v>21</v>
      </c>
      <c r="D84" s="18"/>
      <c r="E84" s="18"/>
      <c r="F84" s="18">
        <v>1</v>
      </c>
      <c r="G84" s="18">
        <v>1</v>
      </c>
      <c r="H84" s="18"/>
      <c r="I84" s="18">
        <f>SUM(C84:H84)</f>
        <v>23</v>
      </c>
      <c r="J84" s="13"/>
      <c r="K84" s="13"/>
      <c r="L84" s="13"/>
      <c r="M84" s="13"/>
      <c r="N84" s="13"/>
    </row>
    <row r="85" spans="1:21" x14ac:dyDescent="0.2">
      <c r="A85" s="2" t="s">
        <v>55</v>
      </c>
      <c r="B85" s="16"/>
      <c r="C85" s="18"/>
      <c r="D85" s="18">
        <v>6</v>
      </c>
      <c r="E85" s="18">
        <v>5</v>
      </c>
      <c r="F85" s="18">
        <v>29</v>
      </c>
      <c r="G85" s="18">
        <v>1</v>
      </c>
      <c r="H85" s="18"/>
      <c r="I85" s="18">
        <f>SUM(D85:H85)</f>
        <v>41</v>
      </c>
      <c r="J85" s="13"/>
      <c r="K85" s="13"/>
      <c r="L85" s="13"/>
      <c r="M85" s="13"/>
      <c r="N85" s="13"/>
    </row>
    <row r="86" spans="1:21" x14ac:dyDescent="0.2">
      <c r="A86" s="2"/>
      <c r="B86" s="16"/>
      <c r="C86" s="18"/>
      <c r="D86" s="18"/>
      <c r="E86" s="18"/>
      <c r="F86" s="18"/>
      <c r="G86" s="18"/>
      <c r="H86" s="18"/>
      <c r="I86" s="18"/>
      <c r="J86" s="13"/>
      <c r="K86" s="13"/>
      <c r="L86" s="13"/>
      <c r="M86" s="13"/>
      <c r="N86" s="13"/>
    </row>
    <row r="87" spans="1:21" x14ac:dyDescent="0.2">
      <c r="A87" s="16" t="s">
        <v>1</v>
      </c>
      <c r="B87" s="16"/>
      <c r="C87" s="18">
        <f>SUM(C84:C85)</f>
        <v>21</v>
      </c>
      <c r="D87" s="18">
        <f>SUM(D84:D85)</f>
        <v>6</v>
      </c>
      <c r="E87" s="18">
        <f>SUM(E84:E85)</f>
        <v>5</v>
      </c>
      <c r="F87" s="18"/>
      <c r="G87" s="18">
        <f>SUM(G84:G85)</f>
        <v>2</v>
      </c>
      <c r="H87" s="18"/>
      <c r="I87" s="18">
        <f>SUM(I84:I86)</f>
        <v>64</v>
      </c>
      <c r="J87" s="13"/>
      <c r="K87" s="13"/>
      <c r="L87" s="13"/>
      <c r="M87" s="13"/>
      <c r="N87" s="13"/>
      <c r="U87" s="12">
        <f>SUM(I87)</f>
        <v>64</v>
      </c>
    </row>
    <row r="88" spans="1:21" x14ac:dyDescent="0.2">
      <c r="A88" s="14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1:21" x14ac:dyDescent="0.2">
      <c r="A89" s="1" t="s">
        <v>35</v>
      </c>
      <c r="B89" s="14"/>
      <c r="C89" s="13"/>
      <c r="D89" s="13"/>
      <c r="E89" s="13"/>
      <c r="F89" s="13"/>
      <c r="G89" s="26">
        <v>4.5</v>
      </c>
      <c r="H89" s="13"/>
      <c r="I89" s="13"/>
      <c r="J89" s="13"/>
      <c r="K89" s="13"/>
      <c r="L89" s="13"/>
      <c r="M89" s="13"/>
      <c r="N89" s="13"/>
    </row>
    <row r="90" spans="1:21" x14ac:dyDescent="0.2">
      <c r="A90" s="2" t="s">
        <v>0</v>
      </c>
      <c r="B90" s="16"/>
      <c r="C90" s="4" t="s">
        <v>20</v>
      </c>
      <c r="D90" s="4" t="s">
        <v>31</v>
      </c>
      <c r="E90" s="18"/>
      <c r="F90" s="3" t="s">
        <v>1</v>
      </c>
      <c r="G90" s="13"/>
      <c r="H90" s="13"/>
      <c r="I90" s="13"/>
      <c r="J90" s="13"/>
      <c r="K90" s="13"/>
      <c r="L90" s="13"/>
      <c r="M90" s="13"/>
      <c r="N90" s="13"/>
    </row>
    <row r="91" spans="1:21" x14ac:dyDescent="0.2">
      <c r="A91" s="2"/>
      <c r="B91" s="16"/>
      <c r="C91" s="4"/>
      <c r="D91" s="4"/>
      <c r="E91" s="18"/>
      <c r="F91" s="3"/>
      <c r="G91" s="13"/>
      <c r="H91" s="13"/>
      <c r="I91" s="13"/>
      <c r="J91" s="13"/>
      <c r="K91" s="13"/>
      <c r="L91" s="13"/>
      <c r="M91" s="13"/>
      <c r="N91" s="13"/>
    </row>
    <row r="92" spans="1:21" x14ac:dyDescent="0.2">
      <c r="A92" s="2" t="s">
        <v>2</v>
      </c>
      <c r="B92" s="16"/>
      <c r="C92" s="18">
        <v>64</v>
      </c>
      <c r="D92" s="18">
        <v>25</v>
      </c>
      <c r="E92" s="18"/>
      <c r="F92" s="18">
        <f>SUM(C92:E92)</f>
        <v>89</v>
      </c>
      <c r="G92" s="13"/>
      <c r="H92" s="13"/>
      <c r="I92" s="13"/>
      <c r="J92" s="13"/>
      <c r="K92" s="13"/>
      <c r="L92" s="13"/>
      <c r="M92" s="13"/>
      <c r="N92" s="13"/>
    </row>
    <row r="93" spans="1:21" x14ac:dyDescent="0.2">
      <c r="A93" s="2" t="s">
        <v>34</v>
      </c>
      <c r="B93" s="16"/>
      <c r="C93" s="18">
        <v>42</v>
      </c>
      <c r="D93" s="18">
        <v>68</v>
      </c>
      <c r="E93" s="18"/>
      <c r="F93" s="18">
        <f>SUM(C93:E93)</f>
        <v>110</v>
      </c>
      <c r="G93" s="13"/>
      <c r="H93" s="13"/>
      <c r="I93" s="13"/>
      <c r="J93" s="13"/>
      <c r="K93" s="13"/>
      <c r="L93" s="13"/>
      <c r="M93" s="13"/>
      <c r="N93" s="13"/>
    </row>
    <row r="94" spans="1:21" x14ac:dyDescent="0.2">
      <c r="A94" s="2" t="s">
        <v>15</v>
      </c>
      <c r="B94" s="16"/>
      <c r="C94" s="18">
        <v>50</v>
      </c>
      <c r="D94" s="18">
        <v>26</v>
      </c>
      <c r="E94" s="18"/>
      <c r="F94" s="18">
        <f>SUM(C94:E94)</f>
        <v>76</v>
      </c>
      <c r="G94" s="13"/>
      <c r="H94" s="13"/>
      <c r="I94" s="13"/>
      <c r="J94" s="13"/>
      <c r="K94" s="13"/>
      <c r="L94" s="13"/>
      <c r="M94" s="13"/>
      <c r="N94" s="13"/>
    </row>
    <row r="95" spans="1:21" x14ac:dyDescent="0.2">
      <c r="A95" s="2"/>
      <c r="B95" s="16"/>
      <c r="C95" s="18"/>
      <c r="D95" s="18"/>
      <c r="E95" s="18"/>
      <c r="F95" s="18"/>
      <c r="G95" s="13"/>
      <c r="H95" s="13"/>
      <c r="I95" s="13"/>
      <c r="J95" s="13"/>
      <c r="K95" s="13"/>
      <c r="L95" s="13"/>
      <c r="M95" s="13"/>
      <c r="N95" s="13"/>
    </row>
    <row r="96" spans="1:21" x14ac:dyDescent="0.2">
      <c r="A96" s="16" t="s">
        <v>1</v>
      </c>
      <c r="B96" s="16"/>
      <c r="C96" s="18">
        <f>SUM(C92:C94)</f>
        <v>156</v>
      </c>
      <c r="D96" s="18">
        <f>SUM(D92:D94)</f>
        <v>119</v>
      </c>
      <c r="E96" s="18"/>
      <c r="F96" s="18">
        <f>SUM(F92:F94)</f>
        <v>275</v>
      </c>
      <c r="G96" s="13"/>
      <c r="H96" s="13"/>
      <c r="I96" s="13"/>
      <c r="J96" s="13"/>
      <c r="K96" s="13"/>
      <c r="L96" s="13"/>
      <c r="M96" s="13"/>
      <c r="N96" s="13"/>
      <c r="U96" s="12">
        <f>SUM(F96)</f>
        <v>275</v>
      </c>
    </row>
    <row r="97" spans="1:21" x14ac:dyDescent="0.2">
      <c r="A97" s="14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1:21" x14ac:dyDescent="0.2">
      <c r="A98" s="19" t="s">
        <v>36</v>
      </c>
      <c r="B98" s="14"/>
      <c r="C98" s="13"/>
      <c r="D98" s="13"/>
      <c r="E98" s="13"/>
      <c r="F98" s="13"/>
      <c r="G98" s="26">
        <v>4.5</v>
      </c>
      <c r="H98" s="13"/>
      <c r="I98" s="13"/>
      <c r="J98" s="13"/>
      <c r="K98" s="15"/>
      <c r="L98" s="13"/>
      <c r="M98" s="13"/>
      <c r="N98" s="13"/>
    </row>
    <row r="99" spans="1:21" x14ac:dyDescent="0.2">
      <c r="A99" s="16" t="s">
        <v>0</v>
      </c>
      <c r="B99" s="16"/>
      <c r="C99" s="3" t="s">
        <v>5</v>
      </c>
      <c r="D99" s="3" t="s">
        <v>6</v>
      </c>
      <c r="E99" s="3" t="s">
        <v>7</v>
      </c>
      <c r="F99" s="3" t="s">
        <v>8</v>
      </c>
      <c r="G99" s="3" t="s">
        <v>9</v>
      </c>
      <c r="H99" s="18"/>
      <c r="I99" s="3" t="s">
        <v>1</v>
      </c>
      <c r="J99" s="13"/>
      <c r="K99" s="13"/>
      <c r="L99" s="13"/>
      <c r="M99" s="13"/>
      <c r="N99" s="13"/>
    </row>
    <row r="100" spans="1:21" x14ac:dyDescent="0.2">
      <c r="A100" s="16"/>
      <c r="B100" s="16"/>
      <c r="C100" s="3"/>
      <c r="D100" s="3"/>
      <c r="E100" s="3"/>
      <c r="F100" s="3"/>
      <c r="G100" s="3"/>
      <c r="H100" s="18"/>
      <c r="I100" s="3"/>
      <c r="J100" s="13"/>
      <c r="K100" s="13"/>
      <c r="L100" s="13"/>
      <c r="M100" s="13"/>
      <c r="N100" s="13"/>
    </row>
    <row r="101" spans="1:21" x14ac:dyDescent="0.2">
      <c r="A101" s="16" t="s">
        <v>37</v>
      </c>
      <c r="B101" s="16"/>
      <c r="C101" s="18">
        <v>39</v>
      </c>
      <c r="D101" s="18">
        <v>23</v>
      </c>
      <c r="E101" s="18">
        <v>19</v>
      </c>
      <c r="F101" s="18">
        <v>8</v>
      </c>
      <c r="G101" s="18">
        <v>28</v>
      </c>
      <c r="H101" s="18"/>
      <c r="I101" s="18">
        <f>SUM(C101:H101)</f>
        <v>117</v>
      </c>
      <c r="J101" s="13"/>
      <c r="K101" s="13"/>
      <c r="L101" s="13"/>
      <c r="M101" s="13"/>
      <c r="N101" s="13"/>
    </row>
    <row r="102" spans="1:21" x14ac:dyDescent="0.2">
      <c r="A102" s="2" t="s">
        <v>34</v>
      </c>
      <c r="B102" s="16"/>
      <c r="C102" s="18">
        <v>6</v>
      </c>
      <c r="D102" s="18">
        <v>4</v>
      </c>
      <c r="E102" s="18">
        <v>8</v>
      </c>
      <c r="F102" s="18">
        <v>21</v>
      </c>
      <c r="G102" s="18">
        <v>22</v>
      </c>
      <c r="H102" s="18"/>
      <c r="I102" s="18">
        <f>SUM(C102:H102)</f>
        <v>61</v>
      </c>
      <c r="J102" s="13"/>
      <c r="K102" s="13"/>
      <c r="L102" s="13"/>
      <c r="M102" s="13"/>
      <c r="N102" s="13"/>
    </row>
    <row r="103" spans="1:21" x14ac:dyDescent="0.2">
      <c r="A103" s="2"/>
      <c r="B103" s="16"/>
      <c r="C103" s="18"/>
      <c r="D103" s="18"/>
      <c r="E103" s="18"/>
      <c r="F103" s="18"/>
      <c r="G103" s="18"/>
      <c r="H103" s="18"/>
      <c r="I103" s="18"/>
      <c r="J103" s="13"/>
      <c r="K103" s="13"/>
      <c r="L103" s="13"/>
      <c r="M103" s="13"/>
      <c r="N103" s="13"/>
    </row>
    <row r="104" spans="1:21" x14ac:dyDescent="0.2">
      <c r="A104" s="2" t="s">
        <v>1</v>
      </c>
      <c r="B104" s="16"/>
      <c r="C104" s="18">
        <f>SUM(C101:C103)</f>
        <v>45</v>
      </c>
      <c r="D104" s="18">
        <f>SUM(D101:D103)</f>
        <v>27</v>
      </c>
      <c r="E104" s="18">
        <f>SUM(E101:E103)</f>
        <v>27</v>
      </c>
      <c r="F104" s="18">
        <f>SUM(F101:F103)</f>
        <v>29</v>
      </c>
      <c r="G104" s="18">
        <f>SUM(G101:G103)</f>
        <v>50</v>
      </c>
      <c r="H104" s="18"/>
      <c r="I104" s="18">
        <f>SUM(I101:I103)</f>
        <v>178</v>
      </c>
      <c r="J104" s="13"/>
      <c r="K104" s="13"/>
      <c r="L104" s="13"/>
      <c r="M104" s="13"/>
      <c r="N104" s="13"/>
      <c r="U104" s="12">
        <f>SUM(I104)</f>
        <v>178</v>
      </c>
    </row>
    <row r="105" spans="1:21" x14ac:dyDescent="0.2">
      <c r="A105" s="14"/>
      <c r="B105" s="14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21" x14ac:dyDescent="0.2">
      <c r="A106" s="19" t="s">
        <v>38</v>
      </c>
      <c r="B106" s="14"/>
      <c r="C106" s="13"/>
      <c r="D106" s="13"/>
      <c r="E106" s="13"/>
      <c r="F106" s="26">
        <v>5</v>
      </c>
      <c r="G106" s="13"/>
      <c r="H106" s="13"/>
      <c r="I106" s="13"/>
      <c r="J106" s="13"/>
      <c r="K106" s="13"/>
      <c r="L106" s="13"/>
      <c r="M106" s="13"/>
      <c r="N106" s="13"/>
    </row>
    <row r="107" spans="1:21" x14ac:dyDescent="0.2">
      <c r="A107" s="16" t="s">
        <v>0</v>
      </c>
      <c r="B107" s="16"/>
      <c r="C107" s="3" t="s">
        <v>9</v>
      </c>
      <c r="D107" s="24"/>
      <c r="E107" s="25"/>
      <c r="F107" s="11"/>
      <c r="G107" s="13"/>
      <c r="H107" s="13"/>
      <c r="I107" s="13"/>
      <c r="J107" s="13"/>
      <c r="K107" s="13"/>
      <c r="L107" s="13"/>
      <c r="M107" s="13"/>
      <c r="N107" s="13"/>
    </row>
    <row r="108" spans="1:21" x14ac:dyDescent="0.2">
      <c r="A108" s="16"/>
      <c r="B108" s="16"/>
      <c r="C108" s="3"/>
      <c r="D108" s="24"/>
      <c r="E108" s="25"/>
      <c r="F108" s="11"/>
      <c r="G108" s="13"/>
      <c r="H108" s="13"/>
      <c r="I108" s="13"/>
      <c r="J108" s="13"/>
      <c r="K108" s="13"/>
      <c r="L108" s="13"/>
      <c r="M108" s="13"/>
      <c r="N108" s="13"/>
    </row>
    <row r="109" spans="1:21" x14ac:dyDescent="0.2">
      <c r="A109" s="16" t="s">
        <v>2</v>
      </c>
      <c r="B109" s="16"/>
      <c r="C109" s="18">
        <v>52</v>
      </c>
      <c r="D109" s="24"/>
      <c r="E109" s="13"/>
      <c r="F109" s="11"/>
      <c r="G109" s="13"/>
      <c r="H109" s="13"/>
      <c r="I109" s="13"/>
      <c r="J109" s="13"/>
      <c r="K109" s="13"/>
      <c r="L109" s="13"/>
      <c r="M109" s="13"/>
      <c r="N109" s="13"/>
      <c r="U109" s="12">
        <f>SUM(C109:T109)</f>
        <v>52</v>
      </c>
    </row>
    <row r="110" spans="1:21" x14ac:dyDescent="0.2">
      <c r="A110" s="14"/>
      <c r="B110" s="14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1:21" x14ac:dyDescent="0.2">
      <c r="A111" s="14"/>
      <c r="B111" s="14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1:21" x14ac:dyDescent="0.2">
      <c r="A112" s="14"/>
      <c r="B112" s="14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1:21" x14ac:dyDescent="0.2">
      <c r="A113" s="14"/>
      <c r="B113" s="14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1:21" x14ac:dyDescent="0.2">
      <c r="A114" s="1" t="s">
        <v>39</v>
      </c>
      <c r="B114" s="14"/>
      <c r="C114" s="13"/>
      <c r="D114" s="13"/>
      <c r="E114" s="13"/>
      <c r="F114" s="13"/>
      <c r="G114" s="13"/>
      <c r="H114" s="26">
        <v>7.5</v>
      </c>
      <c r="I114" s="13"/>
      <c r="J114" s="13"/>
      <c r="K114" s="13"/>
      <c r="L114" s="13"/>
      <c r="M114" s="13"/>
      <c r="N114" s="13"/>
    </row>
    <row r="115" spans="1:21" x14ac:dyDescent="0.2">
      <c r="A115" s="2" t="s">
        <v>0</v>
      </c>
      <c r="B115" s="16"/>
      <c r="C115" s="3" t="s">
        <v>5</v>
      </c>
      <c r="D115" s="17" t="s">
        <v>6</v>
      </c>
      <c r="E115" s="17" t="s">
        <v>8</v>
      </c>
      <c r="F115" s="3" t="s">
        <v>9</v>
      </c>
      <c r="G115" s="3" t="s">
        <v>10</v>
      </c>
      <c r="H115" s="18"/>
      <c r="I115" s="3" t="s">
        <v>1</v>
      </c>
      <c r="J115" s="15"/>
      <c r="K115" s="13"/>
      <c r="L115" s="13"/>
      <c r="M115" s="13"/>
      <c r="N115" s="13"/>
    </row>
    <row r="116" spans="1:21" x14ac:dyDescent="0.2">
      <c r="A116" s="2"/>
      <c r="B116" s="16"/>
      <c r="C116" s="3"/>
      <c r="D116" s="17"/>
      <c r="E116" s="17"/>
      <c r="F116" s="3"/>
      <c r="G116" s="3"/>
      <c r="H116" s="18"/>
      <c r="I116" s="3"/>
      <c r="J116" s="13"/>
      <c r="K116" s="13"/>
      <c r="L116" s="13"/>
      <c r="M116" s="13"/>
      <c r="N116" s="13"/>
    </row>
    <row r="117" spans="1:21" x14ac:dyDescent="0.2">
      <c r="A117" s="2" t="s">
        <v>3</v>
      </c>
      <c r="B117" s="16"/>
      <c r="C117" s="18">
        <v>15</v>
      </c>
      <c r="D117" s="17"/>
      <c r="E117" s="17">
        <v>10</v>
      </c>
      <c r="F117" s="18">
        <v>11</v>
      </c>
      <c r="G117" s="18">
        <v>127</v>
      </c>
      <c r="H117" s="18"/>
      <c r="I117" s="18">
        <f>SUM(C117:G117)</f>
        <v>163</v>
      </c>
      <c r="J117" s="13"/>
      <c r="K117" s="13"/>
      <c r="L117" s="13"/>
      <c r="M117" s="13"/>
      <c r="N117" s="13"/>
    </row>
    <row r="118" spans="1:21" x14ac:dyDescent="0.2">
      <c r="A118" s="2" t="s">
        <v>40</v>
      </c>
      <c r="B118" s="16"/>
      <c r="C118" s="18">
        <v>71</v>
      </c>
      <c r="D118" s="17">
        <v>4</v>
      </c>
      <c r="E118" s="17"/>
      <c r="F118" s="18">
        <v>13</v>
      </c>
      <c r="G118" s="18">
        <v>76</v>
      </c>
      <c r="H118" s="18"/>
      <c r="I118" s="18">
        <f>SUM(C118:G118)</f>
        <v>164</v>
      </c>
      <c r="J118" s="13"/>
      <c r="K118" s="13"/>
      <c r="L118" s="13"/>
      <c r="M118" s="13"/>
      <c r="N118" s="13"/>
    </row>
    <row r="119" spans="1:21" x14ac:dyDescent="0.2">
      <c r="A119" s="2"/>
      <c r="B119" s="16"/>
      <c r="C119" s="18"/>
      <c r="D119" s="17"/>
      <c r="E119" s="17"/>
      <c r="F119" s="18"/>
      <c r="G119" s="18"/>
      <c r="H119" s="18"/>
      <c r="I119" s="18"/>
      <c r="J119" s="13"/>
      <c r="K119" s="13"/>
      <c r="L119" s="13"/>
      <c r="M119" s="13"/>
      <c r="N119" s="13"/>
    </row>
    <row r="120" spans="1:21" x14ac:dyDescent="0.2">
      <c r="A120" s="16" t="s">
        <v>1</v>
      </c>
      <c r="B120" s="16"/>
      <c r="C120" s="18">
        <f>SUM(C117:C118)</f>
        <v>86</v>
      </c>
      <c r="D120" s="18">
        <f t="shared" ref="D120:E120" si="1">SUM(D117:D118)</f>
        <v>4</v>
      </c>
      <c r="E120" s="18">
        <f t="shared" si="1"/>
        <v>10</v>
      </c>
      <c r="F120" s="18">
        <f>SUM(F117:F118)</f>
        <v>24</v>
      </c>
      <c r="G120" s="18">
        <f>SUM(G117:G118)</f>
        <v>203</v>
      </c>
      <c r="H120" s="18"/>
      <c r="I120" s="18">
        <f>SUM(I117:I118)</f>
        <v>327</v>
      </c>
      <c r="J120" s="13"/>
      <c r="K120" s="13"/>
      <c r="L120" s="13"/>
      <c r="M120" s="13"/>
      <c r="N120" s="13"/>
      <c r="U120" s="12">
        <f>SUM(I120)</f>
        <v>327</v>
      </c>
    </row>
    <row r="121" spans="1:21" x14ac:dyDescent="0.2">
      <c r="A121" s="14"/>
      <c r="B121" s="14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1:21" x14ac:dyDescent="0.2">
      <c r="A122" s="14"/>
      <c r="B122" s="14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1:21" x14ac:dyDescent="0.2">
      <c r="A123" s="14"/>
      <c r="B123" s="14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1:21" x14ac:dyDescent="0.2">
      <c r="A124" s="14"/>
      <c r="B124" s="14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1:21" x14ac:dyDescent="0.2">
      <c r="A125" s="1" t="s">
        <v>41</v>
      </c>
      <c r="B125" s="14"/>
      <c r="C125" s="13"/>
      <c r="D125" s="13"/>
      <c r="E125" s="13"/>
      <c r="F125" s="26">
        <v>4</v>
      </c>
      <c r="G125" s="13"/>
      <c r="H125" s="13"/>
      <c r="I125" s="15"/>
      <c r="J125" s="13"/>
      <c r="K125" s="13"/>
      <c r="L125" s="13"/>
      <c r="M125" s="13"/>
      <c r="N125" s="13"/>
    </row>
    <row r="126" spans="1:21" x14ac:dyDescent="0.2">
      <c r="A126" s="2" t="s">
        <v>0</v>
      </c>
      <c r="B126" s="16"/>
      <c r="C126" s="3" t="s">
        <v>12</v>
      </c>
      <c r="D126" s="3" t="s">
        <v>5</v>
      </c>
      <c r="E126" s="3" t="s">
        <v>10</v>
      </c>
      <c r="F126" s="18"/>
      <c r="G126" s="3" t="s">
        <v>1</v>
      </c>
      <c r="H126" s="11"/>
      <c r="I126" s="11"/>
      <c r="J126" s="11"/>
      <c r="K126" s="13"/>
      <c r="L126" s="13"/>
      <c r="M126" s="13"/>
      <c r="N126" s="13"/>
    </row>
    <row r="127" spans="1:21" x14ac:dyDescent="0.2">
      <c r="A127" s="16"/>
      <c r="B127" s="16"/>
      <c r="C127" s="18"/>
      <c r="D127" s="18"/>
      <c r="E127" s="18"/>
      <c r="F127" s="18"/>
      <c r="G127" s="18"/>
      <c r="H127" s="11"/>
      <c r="I127" s="11"/>
      <c r="J127" s="11"/>
      <c r="K127" s="13"/>
      <c r="L127" s="13"/>
      <c r="M127" s="13"/>
      <c r="N127" s="13"/>
    </row>
    <row r="128" spans="1:21" x14ac:dyDescent="0.2">
      <c r="A128" s="2" t="s">
        <v>26</v>
      </c>
      <c r="B128" s="16"/>
      <c r="C128" s="18">
        <v>26</v>
      </c>
      <c r="D128" s="18">
        <v>19</v>
      </c>
      <c r="E128" s="18">
        <v>23</v>
      </c>
      <c r="F128" s="18"/>
      <c r="G128" s="18">
        <f>SUM(C128:E128)</f>
        <v>68</v>
      </c>
      <c r="H128" s="11"/>
      <c r="I128" s="11"/>
      <c r="J128" s="11"/>
      <c r="K128" s="13"/>
      <c r="L128" s="13"/>
      <c r="M128" s="13"/>
      <c r="N128" s="13"/>
      <c r="U128" s="12">
        <f>SUM(G128)</f>
        <v>68</v>
      </c>
    </row>
    <row r="129" spans="1:21" x14ac:dyDescent="0.2">
      <c r="A129" s="14"/>
      <c r="B129" s="14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1:21" x14ac:dyDescent="0.2">
      <c r="A130" s="14"/>
      <c r="B130" s="14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1:21" x14ac:dyDescent="0.2">
      <c r="A131" s="14"/>
      <c r="B131" s="14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1:21" x14ac:dyDescent="0.2">
      <c r="A132" s="14"/>
      <c r="B132" s="14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1:21" x14ac:dyDescent="0.2">
      <c r="A133" s="14"/>
      <c r="B133" s="14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</row>
    <row r="134" spans="1:21" x14ac:dyDescent="0.2">
      <c r="A134" s="1" t="s">
        <v>42</v>
      </c>
      <c r="B134" s="14"/>
      <c r="C134" s="13"/>
      <c r="D134" s="13"/>
      <c r="E134" s="13"/>
      <c r="F134" s="13"/>
      <c r="G134" s="26">
        <v>8</v>
      </c>
      <c r="H134" s="13"/>
      <c r="I134" s="13"/>
      <c r="J134" s="13"/>
      <c r="K134" s="15"/>
      <c r="L134" s="13"/>
      <c r="M134" s="13"/>
      <c r="N134" s="13"/>
    </row>
    <row r="135" spans="1:21" x14ac:dyDescent="0.2">
      <c r="A135" s="2" t="s">
        <v>0</v>
      </c>
      <c r="B135" s="16"/>
      <c r="C135" s="3" t="s">
        <v>5</v>
      </c>
      <c r="D135" s="3" t="s">
        <v>6</v>
      </c>
      <c r="E135" s="3" t="s">
        <v>7</v>
      </c>
      <c r="F135" s="3" t="s">
        <v>8</v>
      </c>
      <c r="G135" s="3" t="s">
        <v>9</v>
      </c>
      <c r="H135" s="18"/>
      <c r="I135" s="3" t="s">
        <v>1</v>
      </c>
      <c r="J135" s="13"/>
      <c r="K135" s="13"/>
      <c r="L135" s="13"/>
      <c r="M135" s="13"/>
      <c r="N135" s="13"/>
    </row>
    <row r="136" spans="1:21" x14ac:dyDescent="0.2">
      <c r="A136" s="16"/>
      <c r="B136" s="16"/>
      <c r="C136" s="18"/>
      <c r="D136" s="18"/>
      <c r="E136" s="18"/>
      <c r="F136" s="18"/>
      <c r="G136" s="18"/>
      <c r="H136" s="18"/>
      <c r="I136" s="18"/>
      <c r="J136" s="13"/>
      <c r="K136" s="13"/>
      <c r="L136" s="13"/>
      <c r="M136" s="13"/>
      <c r="N136" s="13"/>
    </row>
    <row r="137" spans="1:21" x14ac:dyDescent="0.2">
      <c r="A137" s="2" t="s">
        <v>43</v>
      </c>
      <c r="B137" s="16"/>
      <c r="C137" s="18">
        <v>133</v>
      </c>
      <c r="D137" s="18">
        <v>74</v>
      </c>
      <c r="E137" s="18">
        <v>17</v>
      </c>
      <c r="F137" s="18"/>
      <c r="G137" s="18">
        <v>41</v>
      </c>
      <c r="H137" s="18"/>
      <c r="I137" s="18">
        <f>SUM(C137:G137)</f>
        <v>265</v>
      </c>
      <c r="J137" s="13"/>
      <c r="K137" s="13"/>
      <c r="L137" s="13"/>
      <c r="M137" s="13"/>
      <c r="N137" s="13"/>
    </row>
    <row r="138" spans="1:21" x14ac:dyDescent="0.2">
      <c r="A138" s="2" t="s">
        <v>44</v>
      </c>
      <c r="B138" s="16"/>
      <c r="C138" s="18">
        <v>19</v>
      </c>
      <c r="D138" s="18"/>
      <c r="E138" s="18"/>
      <c r="F138" s="18"/>
      <c r="G138" s="18">
        <v>14</v>
      </c>
      <c r="H138" s="18"/>
      <c r="I138" s="18">
        <f>SUM(C138:G138)</f>
        <v>33</v>
      </c>
      <c r="J138" s="13"/>
      <c r="K138" s="13"/>
      <c r="L138" s="13"/>
      <c r="M138" s="13"/>
      <c r="N138" s="13"/>
    </row>
    <row r="139" spans="1:21" x14ac:dyDescent="0.2">
      <c r="A139" s="2" t="s">
        <v>45</v>
      </c>
      <c r="B139" s="16"/>
      <c r="C139" s="18">
        <v>42</v>
      </c>
      <c r="D139" s="18"/>
      <c r="E139" s="18"/>
      <c r="F139" s="18"/>
      <c r="G139" s="18">
        <v>42</v>
      </c>
      <c r="H139" s="18"/>
      <c r="I139" s="18">
        <f>SUM(C139:G139)</f>
        <v>84</v>
      </c>
      <c r="J139" s="13"/>
      <c r="K139" s="13"/>
      <c r="L139" s="13"/>
      <c r="M139" s="13"/>
      <c r="N139" s="13"/>
    </row>
    <row r="140" spans="1:21" x14ac:dyDescent="0.2">
      <c r="A140" s="2" t="s">
        <v>13</v>
      </c>
      <c r="B140" s="16"/>
      <c r="C140" s="18">
        <v>59</v>
      </c>
      <c r="D140" s="18">
        <v>7</v>
      </c>
      <c r="E140" s="18">
        <v>20</v>
      </c>
      <c r="F140" s="18">
        <v>7</v>
      </c>
      <c r="G140" s="18">
        <v>48</v>
      </c>
      <c r="H140" s="18"/>
      <c r="I140" s="18">
        <f>SUM(C140:G140)</f>
        <v>141</v>
      </c>
      <c r="J140" s="13"/>
      <c r="K140" s="13"/>
      <c r="L140" s="13"/>
      <c r="M140" s="13"/>
      <c r="N140" s="13"/>
    </row>
    <row r="141" spans="1:21" x14ac:dyDescent="0.2">
      <c r="A141" s="2" t="s">
        <v>46</v>
      </c>
      <c r="B141" s="16"/>
      <c r="C141" s="18">
        <v>54</v>
      </c>
      <c r="D141" s="18"/>
      <c r="E141" s="18"/>
      <c r="F141" s="18"/>
      <c r="G141" s="18">
        <v>29</v>
      </c>
      <c r="H141" s="18"/>
      <c r="I141" s="18">
        <f>SUM(C141:G141)</f>
        <v>83</v>
      </c>
      <c r="J141" s="13"/>
      <c r="K141" s="13"/>
      <c r="L141" s="13"/>
      <c r="M141" s="13"/>
      <c r="N141" s="13"/>
    </row>
    <row r="142" spans="1:21" x14ac:dyDescent="0.2">
      <c r="A142" s="16"/>
      <c r="B142" s="16"/>
      <c r="C142" s="18"/>
      <c r="D142" s="18"/>
      <c r="E142" s="18"/>
      <c r="F142" s="18"/>
      <c r="G142" s="18"/>
      <c r="H142" s="18"/>
      <c r="I142" s="18"/>
      <c r="J142" s="13"/>
      <c r="K142" s="13"/>
      <c r="L142" s="13"/>
      <c r="M142" s="13"/>
      <c r="N142" s="13"/>
    </row>
    <row r="143" spans="1:21" x14ac:dyDescent="0.2">
      <c r="A143" s="16" t="s">
        <v>1</v>
      </c>
      <c r="B143" s="16"/>
      <c r="C143" s="18">
        <f>SUM(C137:C142)</f>
        <v>307</v>
      </c>
      <c r="D143" s="18">
        <f>SUM(D137:D142)</f>
        <v>81</v>
      </c>
      <c r="E143" s="18">
        <f>SUM(E137:E142)</f>
        <v>37</v>
      </c>
      <c r="F143" s="18">
        <f>SUM(F137:F142)</f>
        <v>7</v>
      </c>
      <c r="G143" s="18">
        <f>SUM(G137:G142)</f>
        <v>174</v>
      </c>
      <c r="H143" s="18"/>
      <c r="I143" s="18">
        <f>SUM(I137:I142)</f>
        <v>606</v>
      </c>
      <c r="J143" s="13"/>
      <c r="K143" s="13"/>
      <c r="L143" s="13"/>
      <c r="M143" s="13"/>
      <c r="N143" s="13"/>
      <c r="U143" s="12">
        <f>SUM(I143)</f>
        <v>606</v>
      </c>
    </row>
    <row r="144" spans="1:21" x14ac:dyDescent="0.2">
      <c r="A144" s="14"/>
      <c r="B144" s="14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</row>
    <row r="145" spans="1:22" x14ac:dyDescent="0.2">
      <c r="A145" s="1" t="s">
        <v>47</v>
      </c>
      <c r="B145" s="14"/>
      <c r="C145" s="13"/>
      <c r="D145" s="13"/>
      <c r="E145" s="13"/>
      <c r="F145" s="13"/>
      <c r="G145" s="13"/>
      <c r="H145" s="26">
        <v>3</v>
      </c>
      <c r="I145" s="13"/>
      <c r="J145" s="13"/>
      <c r="K145" s="15"/>
      <c r="L145" s="13"/>
      <c r="M145" s="13"/>
      <c r="N145" s="13"/>
    </row>
    <row r="146" spans="1:22" x14ac:dyDescent="0.2">
      <c r="A146" s="2" t="s">
        <v>0</v>
      </c>
      <c r="B146" s="16"/>
      <c r="C146" s="3" t="s">
        <v>5</v>
      </c>
      <c r="D146" s="3" t="s">
        <v>6</v>
      </c>
      <c r="E146" s="3" t="s">
        <v>7</v>
      </c>
      <c r="F146" s="3" t="s">
        <v>8</v>
      </c>
      <c r="G146" s="3" t="s">
        <v>48</v>
      </c>
      <c r="H146" s="18"/>
      <c r="I146" s="3" t="s">
        <v>1</v>
      </c>
      <c r="J146" s="13"/>
      <c r="K146" s="13"/>
      <c r="L146" s="13"/>
      <c r="M146" s="13"/>
      <c r="N146" s="13"/>
    </row>
    <row r="147" spans="1:22" x14ac:dyDescent="0.2">
      <c r="A147" s="16"/>
      <c r="B147" s="16"/>
      <c r="C147" s="18"/>
      <c r="D147" s="18"/>
      <c r="E147" s="18"/>
      <c r="F147" s="18"/>
      <c r="G147" s="18"/>
      <c r="H147" s="18"/>
      <c r="I147" s="18"/>
      <c r="J147" s="13"/>
      <c r="K147" s="13"/>
      <c r="L147" s="13"/>
      <c r="M147" s="13"/>
      <c r="N147" s="13"/>
    </row>
    <row r="148" spans="1:22" x14ac:dyDescent="0.2">
      <c r="A148" s="2" t="s">
        <v>43</v>
      </c>
      <c r="B148" s="16"/>
      <c r="C148" s="18">
        <v>88</v>
      </c>
      <c r="D148" s="18">
        <v>34</v>
      </c>
      <c r="E148" s="18">
        <v>20</v>
      </c>
      <c r="F148" s="18">
        <v>24</v>
      </c>
      <c r="G148" s="18">
        <v>53</v>
      </c>
      <c r="H148" s="18"/>
      <c r="I148" s="18">
        <f>SUM(C148:H148)</f>
        <v>219</v>
      </c>
      <c r="J148" s="13"/>
      <c r="K148" s="13"/>
      <c r="L148" s="13"/>
      <c r="M148" s="13"/>
      <c r="N148" s="13"/>
    </row>
    <row r="149" spans="1:22" x14ac:dyDescent="0.2">
      <c r="A149" s="2" t="s">
        <v>44</v>
      </c>
      <c r="B149" s="16"/>
      <c r="C149" s="18">
        <v>70</v>
      </c>
      <c r="D149" s="18">
        <v>29</v>
      </c>
      <c r="E149" s="18">
        <v>44</v>
      </c>
      <c r="F149" s="18">
        <v>32</v>
      </c>
      <c r="G149" s="18">
        <v>34</v>
      </c>
      <c r="H149" s="18"/>
      <c r="I149" s="18">
        <f>SUM(C149:H149)</f>
        <v>209</v>
      </c>
      <c r="J149" s="13"/>
      <c r="K149" s="13"/>
      <c r="L149" s="13"/>
      <c r="M149" s="13"/>
      <c r="N149" s="13"/>
    </row>
    <row r="150" spans="1:22" x14ac:dyDescent="0.2">
      <c r="A150" s="2" t="s">
        <v>45</v>
      </c>
      <c r="B150" s="16"/>
      <c r="C150" s="18">
        <v>93</v>
      </c>
      <c r="D150" s="18">
        <v>43</v>
      </c>
      <c r="E150" s="18">
        <v>16</v>
      </c>
      <c r="F150" s="18">
        <v>9</v>
      </c>
      <c r="G150" s="18">
        <v>45</v>
      </c>
      <c r="H150" s="18"/>
      <c r="I150" s="18">
        <f>SUM(C150:H150)</f>
        <v>206</v>
      </c>
      <c r="J150" s="13"/>
      <c r="K150" s="13"/>
      <c r="L150" s="13"/>
      <c r="M150" s="13"/>
      <c r="N150" s="13"/>
    </row>
    <row r="151" spans="1:22" x14ac:dyDescent="0.2">
      <c r="A151" s="2" t="s">
        <v>13</v>
      </c>
      <c r="B151" s="16"/>
      <c r="C151" s="18">
        <v>92</v>
      </c>
      <c r="D151" s="18">
        <v>34</v>
      </c>
      <c r="E151" s="18">
        <v>10</v>
      </c>
      <c r="F151" s="18"/>
      <c r="G151" s="18">
        <v>17</v>
      </c>
      <c r="H151" s="18"/>
      <c r="I151" s="18">
        <f>SUM(C151:H151)</f>
        <v>153</v>
      </c>
      <c r="J151" s="13"/>
      <c r="K151" s="13"/>
      <c r="L151" s="13"/>
      <c r="M151" s="13"/>
      <c r="N151" s="13"/>
    </row>
    <row r="152" spans="1:22" x14ac:dyDescent="0.2">
      <c r="A152" s="2" t="s">
        <v>46</v>
      </c>
      <c r="B152" s="16"/>
      <c r="C152" s="18">
        <v>110</v>
      </c>
      <c r="D152" s="18"/>
      <c r="E152" s="18"/>
      <c r="F152" s="18"/>
      <c r="G152" s="18">
        <v>27</v>
      </c>
      <c r="H152" s="18"/>
      <c r="I152" s="18">
        <f>SUM(C152:H152)</f>
        <v>137</v>
      </c>
      <c r="J152" s="13"/>
      <c r="K152" s="13"/>
      <c r="L152" s="13"/>
      <c r="M152" s="13"/>
      <c r="N152" s="13"/>
    </row>
    <row r="153" spans="1:22" x14ac:dyDescent="0.2">
      <c r="A153" s="16"/>
      <c r="B153" s="16"/>
      <c r="C153" s="18"/>
      <c r="D153" s="18"/>
      <c r="E153" s="18"/>
      <c r="F153" s="18"/>
      <c r="G153" s="18"/>
      <c r="H153" s="18"/>
      <c r="I153" s="18"/>
      <c r="J153" s="13"/>
      <c r="K153" s="13"/>
      <c r="L153" s="13"/>
      <c r="M153" s="13"/>
      <c r="N153" s="13"/>
    </row>
    <row r="154" spans="1:22" x14ac:dyDescent="0.2">
      <c r="A154" s="16" t="s">
        <v>1</v>
      </c>
      <c r="B154" s="16"/>
      <c r="C154" s="18">
        <f>SUM(C148:C153)</f>
        <v>453</v>
      </c>
      <c r="D154" s="18">
        <f>SUM(D148:D153)</f>
        <v>140</v>
      </c>
      <c r="E154" s="18">
        <f>SUM(E148:E153)</f>
        <v>90</v>
      </c>
      <c r="F154" s="18">
        <f>SUM(F148:F153)</f>
        <v>65</v>
      </c>
      <c r="G154" s="18">
        <f>SUM(G148:G153)</f>
        <v>176</v>
      </c>
      <c r="H154" s="18"/>
      <c r="I154" s="18">
        <f>SUM(I148:I153)</f>
        <v>924</v>
      </c>
      <c r="J154" s="13"/>
      <c r="K154" s="13"/>
      <c r="L154" s="13"/>
      <c r="M154" s="13"/>
      <c r="N154" s="13"/>
      <c r="U154" s="12">
        <f>SUM(I154)</f>
        <v>924</v>
      </c>
    </row>
    <row r="155" spans="1:22" x14ac:dyDescent="0.2">
      <c r="A155" s="14"/>
      <c r="B155" s="14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</row>
    <row r="156" spans="1:22" x14ac:dyDescent="0.2">
      <c r="A156" s="14"/>
      <c r="B156" s="14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</row>
    <row r="157" spans="1:22" s="22" customFormat="1" ht="19" x14ac:dyDescent="0.25">
      <c r="A157" s="20"/>
      <c r="B157" s="20"/>
      <c r="C157" s="21"/>
      <c r="D157" s="21"/>
      <c r="E157" s="21" t="s">
        <v>52</v>
      </c>
      <c r="F157" s="21"/>
      <c r="G157" s="21"/>
      <c r="H157" s="21">
        <f>SUM(U1:U155)</f>
        <v>4216</v>
      </c>
      <c r="I157" s="21"/>
      <c r="J157" s="21"/>
      <c r="K157" s="21"/>
      <c r="L157" s="21"/>
      <c r="M157" s="21"/>
      <c r="N157" s="21"/>
      <c r="O157" s="8"/>
      <c r="P157" s="8"/>
      <c r="Q157" s="8"/>
      <c r="R157" s="8"/>
      <c r="S157" s="8"/>
      <c r="T157" s="8"/>
      <c r="U157" s="8"/>
      <c r="V157" s="8"/>
    </row>
    <row r="158" spans="1:22" x14ac:dyDescent="0.2">
      <c r="A158" s="14"/>
      <c r="B158" s="14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</row>
    <row r="159" spans="1:22" x14ac:dyDescent="0.2">
      <c r="A159" s="14"/>
      <c r="B159" s="14"/>
      <c r="C159" s="13"/>
      <c r="D159" s="13"/>
      <c r="E159" s="13"/>
      <c r="F159" s="13"/>
      <c r="G159" s="13"/>
      <c r="H159" s="13"/>
      <c r="I159" s="15"/>
      <c r="J159" s="13"/>
      <c r="K159" s="13"/>
      <c r="L159" s="13"/>
      <c r="M159" s="13"/>
      <c r="N159" s="13"/>
    </row>
    <row r="160" spans="1:22" x14ac:dyDescent="0.2">
      <c r="A160" s="23" t="s">
        <v>53</v>
      </c>
      <c r="B160" s="14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</row>
    <row r="161" spans="1:21" x14ac:dyDescent="0.2">
      <c r="A161" s="1" t="s">
        <v>49</v>
      </c>
      <c r="B161" s="14"/>
      <c r="C161" s="13"/>
      <c r="D161" s="13"/>
      <c r="E161" s="13"/>
      <c r="F161" s="13"/>
      <c r="G161" s="13"/>
      <c r="H161" s="13"/>
      <c r="I161" s="26">
        <v>3</v>
      </c>
      <c r="J161" s="13"/>
      <c r="K161" s="13"/>
      <c r="L161" s="15"/>
      <c r="M161" s="13"/>
      <c r="N161" s="13"/>
    </row>
    <row r="162" spans="1:21" x14ac:dyDescent="0.2">
      <c r="A162" s="2" t="s">
        <v>0</v>
      </c>
      <c r="B162" s="16"/>
      <c r="C162" s="18">
        <v>30</v>
      </c>
      <c r="D162" s="18">
        <v>32</v>
      </c>
      <c r="E162" s="18">
        <v>34</v>
      </c>
      <c r="F162" s="18">
        <v>36</v>
      </c>
      <c r="G162" s="18">
        <v>38</v>
      </c>
      <c r="H162" s="18">
        <v>40</v>
      </c>
      <c r="I162" s="18">
        <v>42</v>
      </c>
      <c r="J162" s="3" t="s">
        <v>1</v>
      </c>
      <c r="K162" s="13"/>
      <c r="L162" s="13"/>
      <c r="M162" s="13"/>
      <c r="N162" s="13"/>
    </row>
    <row r="163" spans="1:21" x14ac:dyDescent="0.2">
      <c r="A163" s="16"/>
      <c r="B163" s="16"/>
      <c r="C163" s="18"/>
      <c r="D163" s="18"/>
      <c r="E163" s="18"/>
      <c r="F163" s="18"/>
      <c r="G163" s="18"/>
      <c r="H163" s="18"/>
      <c r="I163" s="18"/>
      <c r="J163" s="18"/>
      <c r="K163" s="13"/>
      <c r="L163" s="13"/>
      <c r="M163" s="13"/>
      <c r="N163" s="13"/>
    </row>
    <row r="164" spans="1:21" x14ac:dyDescent="0.2">
      <c r="A164" s="2" t="s">
        <v>43</v>
      </c>
      <c r="B164" s="16"/>
      <c r="C164" s="18">
        <v>9</v>
      </c>
      <c r="D164" s="18">
        <v>5</v>
      </c>
      <c r="E164" s="18"/>
      <c r="F164" s="18"/>
      <c r="G164" s="18">
        <v>12</v>
      </c>
      <c r="H164" s="18">
        <v>32</v>
      </c>
      <c r="I164" s="18">
        <v>53</v>
      </c>
      <c r="J164" s="18">
        <f>SUM(C164:I164)</f>
        <v>111</v>
      </c>
      <c r="K164" s="13"/>
      <c r="L164" s="13"/>
      <c r="M164" s="13"/>
      <c r="N164" s="13"/>
    </row>
    <row r="165" spans="1:21" x14ac:dyDescent="0.2">
      <c r="A165" s="2" t="s">
        <v>44</v>
      </c>
      <c r="B165" s="16"/>
      <c r="C165" s="18">
        <v>42</v>
      </c>
      <c r="D165" s="18"/>
      <c r="E165" s="18"/>
      <c r="F165" s="18">
        <v>6</v>
      </c>
      <c r="G165" s="18">
        <v>7</v>
      </c>
      <c r="H165" s="18">
        <v>6</v>
      </c>
      <c r="I165" s="18">
        <v>14</v>
      </c>
      <c r="J165" s="18">
        <f>SUM(C165:I165)</f>
        <v>75</v>
      </c>
      <c r="K165" s="13"/>
      <c r="L165" s="13"/>
      <c r="M165" s="13"/>
      <c r="N165" s="13"/>
    </row>
    <row r="166" spans="1:21" x14ac:dyDescent="0.2">
      <c r="A166" s="2" t="s">
        <v>45</v>
      </c>
      <c r="B166" s="16"/>
      <c r="C166" s="18">
        <v>19</v>
      </c>
      <c r="D166" s="18"/>
      <c r="E166" s="18"/>
      <c r="F166" s="18"/>
      <c r="G166" s="18"/>
      <c r="H166" s="18"/>
      <c r="I166" s="18">
        <v>7</v>
      </c>
      <c r="J166" s="18">
        <f>SUM(C166:I166)</f>
        <v>26</v>
      </c>
      <c r="K166" s="13"/>
      <c r="L166" s="13"/>
      <c r="M166" s="13"/>
      <c r="N166" s="13"/>
    </row>
    <row r="167" spans="1:21" x14ac:dyDescent="0.2">
      <c r="A167" s="2" t="s">
        <v>13</v>
      </c>
      <c r="B167" s="16"/>
      <c r="C167" s="18">
        <v>16</v>
      </c>
      <c r="D167" s="18"/>
      <c r="E167" s="18">
        <v>1</v>
      </c>
      <c r="F167" s="18"/>
      <c r="G167" s="18">
        <v>4</v>
      </c>
      <c r="H167" s="18"/>
      <c r="I167" s="18">
        <v>7</v>
      </c>
      <c r="J167" s="18">
        <f>SUM(C167:I167)</f>
        <v>28</v>
      </c>
      <c r="K167" s="13"/>
      <c r="L167" s="13"/>
      <c r="M167" s="13"/>
      <c r="N167" s="13"/>
    </row>
    <row r="168" spans="1:21" x14ac:dyDescent="0.2">
      <c r="A168" s="2" t="s">
        <v>46</v>
      </c>
      <c r="B168" s="16"/>
      <c r="C168" s="18"/>
      <c r="D168" s="18"/>
      <c r="E168" s="18"/>
      <c r="F168" s="18">
        <v>1</v>
      </c>
      <c r="G168" s="18">
        <v>1</v>
      </c>
      <c r="H168" s="18"/>
      <c r="I168" s="18">
        <v>20</v>
      </c>
      <c r="J168" s="18">
        <f>SUM(C168:I168)</f>
        <v>22</v>
      </c>
      <c r="K168" s="13"/>
      <c r="L168" s="13"/>
      <c r="M168" s="13"/>
      <c r="N168" s="13"/>
    </row>
    <row r="169" spans="1:21" x14ac:dyDescent="0.2">
      <c r="A169" s="16"/>
      <c r="B169" s="16"/>
      <c r="C169" s="18"/>
      <c r="D169" s="18"/>
      <c r="E169" s="18"/>
      <c r="F169" s="18"/>
      <c r="G169" s="18"/>
      <c r="H169" s="18"/>
      <c r="I169" s="18"/>
      <c r="J169" s="18"/>
      <c r="K169" s="13"/>
      <c r="L169" s="13"/>
      <c r="M169" s="13"/>
      <c r="N169" s="13"/>
    </row>
    <row r="170" spans="1:21" x14ac:dyDescent="0.2">
      <c r="A170" s="16" t="s">
        <v>1</v>
      </c>
      <c r="B170" s="16"/>
      <c r="C170" s="18">
        <f t="shared" ref="C170:I170" si="2">SUM(C164:C169)</f>
        <v>86</v>
      </c>
      <c r="D170" s="18">
        <f t="shared" si="2"/>
        <v>5</v>
      </c>
      <c r="E170" s="18">
        <f t="shared" si="2"/>
        <v>1</v>
      </c>
      <c r="F170" s="18">
        <f t="shared" si="2"/>
        <v>7</v>
      </c>
      <c r="G170" s="18">
        <f t="shared" si="2"/>
        <v>24</v>
      </c>
      <c r="H170" s="18">
        <f t="shared" si="2"/>
        <v>38</v>
      </c>
      <c r="I170" s="18">
        <f t="shared" si="2"/>
        <v>101</v>
      </c>
      <c r="J170" s="18">
        <f>SUM(J164:J169)</f>
        <v>262</v>
      </c>
      <c r="K170" s="13"/>
      <c r="L170" s="13"/>
      <c r="M170" s="13"/>
      <c r="N170" s="13"/>
      <c r="U170" s="12">
        <f>SUM(J170)</f>
        <v>262</v>
      </c>
    </row>
    <row r="171" spans="1:21" x14ac:dyDescent="0.2">
      <c r="A171" s="14"/>
      <c r="B171" s="14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</row>
    <row r="172" spans="1:21" x14ac:dyDescent="0.2">
      <c r="A172" s="1" t="s">
        <v>50</v>
      </c>
      <c r="B172" s="14"/>
      <c r="C172" s="13"/>
      <c r="D172" s="13"/>
      <c r="E172" s="13"/>
      <c r="F172" s="13"/>
      <c r="G172" s="13"/>
      <c r="H172" s="26">
        <v>3</v>
      </c>
      <c r="I172" s="13"/>
      <c r="J172" s="13"/>
      <c r="K172" s="15"/>
      <c r="L172" s="13"/>
      <c r="M172" s="13"/>
      <c r="N172" s="13"/>
    </row>
    <row r="173" spans="1:21" x14ac:dyDescent="0.2">
      <c r="A173" s="2" t="s">
        <v>0</v>
      </c>
      <c r="B173" s="16"/>
      <c r="C173" s="3" t="s">
        <v>5</v>
      </c>
      <c r="D173" s="3" t="s">
        <v>6</v>
      </c>
      <c r="E173" s="3" t="s">
        <v>8</v>
      </c>
      <c r="F173" s="3" t="s">
        <v>48</v>
      </c>
      <c r="G173" s="18"/>
      <c r="H173" s="3" t="s">
        <v>1</v>
      </c>
      <c r="I173" s="13"/>
      <c r="J173" s="13"/>
      <c r="K173" s="13"/>
      <c r="L173" s="13"/>
      <c r="M173" s="13"/>
      <c r="N173" s="13"/>
    </row>
    <row r="174" spans="1:21" x14ac:dyDescent="0.2">
      <c r="A174" s="16"/>
      <c r="B174" s="16"/>
      <c r="C174" s="18"/>
      <c r="D174" s="18"/>
      <c r="E174" s="18"/>
      <c r="F174" s="18"/>
      <c r="G174" s="18"/>
      <c r="H174" s="18"/>
      <c r="I174" s="13"/>
      <c r="J174" s="13"/>
      <c r="K174" s="13"/>
      <c r="L174" s="13"/>
      <c r="M174" s="13"/>
      <c r="N174" s="13"/>
    </row>
    <row r="175" spans="1:21" x14ac:dyDescent="0.2">
      <c r="A175" s="2" t="s">
        <v>43</v>
      </c>
      <c r="B175" s="16"/>
      <c r="C175" s="18">
        <v>50</v>
      </c>
      <c r="D175" s="18">
        <v>8</v>
      </c>
      <c r="E175" s="18">
        <v>3</v>
      </c>
      <c r="F175" s="18">
        <v>57</v>
      </c>
      <c r="G175" s="18"/>
      <c r="H175" s="18">
        <f>SUM(C175:F175)</f>
        <v>118</v>
      </c>
      <c r="I175" s="13"/>
      <c r="J175" s="13"/>
      <c r="K175" s="13"/>
      <c r="L175" s="13"/>
      <c r="M175" s="13"/>
      <c r="N175" s="13"/>
    </row>
    <row r="176" spans="1:21" x14ac:dyDescent="0.2">
      <c r="A176" s="2" t="s">
        <v>44</v>
      </c>
      <c r="B176" s="16"/>
      <c r="C176" s="18">
        <v>28</v>
      </c>
      <c r="D176" s="18"/>
      <c r="E176" s="18"/>
      <c r="F176" s="18">
        <v>15</v>
      </c>
      <c r="G176" s="18"/>
      <c r="H176" s="18">
        <f>SUM(C176:F176)</f>
        <v>43</v>
      </c>
      <c r="I176" s="13"/>
      <c r="J176" s="13"/>
      <c r="K176" s="13"/>
      <c r="L176" s="13"/>
      <c r="M176" s="13"/>
      <c r="N176" s="13"/>
    </row>
    <row r="177" spans="1:22" x14ac:dyDescent="0.2">
      <c r="A177" s="2" t="s">
        <v>45</v>
      </c>
      <c r="B177" s="16"/>
      <c r="C177" s="18">
        <v>58</v>
      </c>
      <c r="D177" s="18"/>
      <c r="E177" s="18"/>
      <c r="F177" s="18">
        <v>27</v>
      </c>
      <c r="G177" s="18"/>
      <c r="H177" s="18">
        <f>SUM(C177:F177)</f>
        <v>85</v>
      </c>
      <c r="I177" s="13"/>
      <c r="J177" s="13"/>
      <c r="K177" s="13"/>
      <c r="L177" s="13"/>
      <c r="M177" s="13"/>
      <c r="N177" s="13"/>
    </row>
    <row r="178" spans="1:22" x14ac:dyDescent="0.2">
      <c r="A178" s="2" t="s">
        <v>13</v>
      </c>
      <c r="B178" s="16"/>
      <c r="C178" s="18">
        <v>59</v>
      </c>
      <c r="D178" s="18"/>
      <c r="E178" s="18"/>
      <c r="F178" s="18">
        <v>27</v>
      </c>
      <c r="G178" s="18"/>
      <c r="H178" s="18">
        <f>SUM(C178:F178)</f>
        <v>86</v>
      </c>
      <c r="I178" s="13"/>
      <c r="J178" s="13"/>
      <c r="K178" s="13"/>
      <c r="L178" s="13"/>
      <c r="M178" s="13"/>
      <c r="N178" s="13"/>
    </row>
    <row r="179" spans="1:22" x14ac:dyDescent="0.2">
      <c r="A179" s="2" t="s">
        <v>46</v>
      </c>
      <c r="B179" s="16"/>
      <c r="C179" s="18">
        <v>28</v>
      </c>
      <c r="D179" s="18"/>
      <c r="E179" s="18"/>
      <c r="F179" s="18">
        <v>4</v>
      </c>
      <c r="G179" s="18"/>
      <c r="H179" s="18">
        <f>SUM(C179:F179)</f>
        <v>32</v>
      </c>
      <c r="I179" s="13"/>
      <c r="J179" s="13"/>
      <c r="K179" s="13"/>
      <c r="L179" s="13"/>
      <c r="M179" s="13"/>
      <c r="N179" s="13"/>
    </row>
    <row r="180" spans="1:22" x14ac:dyDescent="0.2">
      <c r="A180" s="16"/>
      <c r="B180" s="16"/>
      <c r="C180" s="18"/>
      <c r="D180" s="18"/>
      <c r="E180" s="18"/>
      <c r="F180" s="18"/>
      <c r="G180" s="18"/>
      <c r="H180" s="18"/>
      <c r="I180" s="13"/>
      <c r="J180" s="13"/>
      <c r="K180" s="13"/>
      <c r="L180" s="13"/>
      <c r="M180" s="13"/>
      <c r="N180" s="13"/>
    </row>
    <row r="181" spans="1:22" x14ac:dyDescent="0.2">
      <c r="A181" s="16" t="s">
        <v>1</v>
      </c>
      <c r="B181" s="16"/>
      <c r="C181" s="18">
        <f>SUM(C175:C180)</f>
        <v>223</v>
      </c>
      <c r="D181" s="18">
        <f>SUM(D175:D180)</f>
        <v>8</v>
      </c>
      <c r="E181" s="18">
        <f>SUM(E175:E180)</f>
        <v>3</v>
      </c>
      <c r="F181" s="18">
        <f>SUM(F175:F180)</f>
        <v>130</v>
      </c>
      <c r="G181" s="18"/>
      <c r="H181" s="18">
        <f>SUM(H175:H180)</f>
        <v>364</v>
      </c>
      <c r="I181" s="13"/>
      <c r="J181" s="13"/>
      <c r="K181" s="13"/>
      <c r="L181" s="13"/>
      <c r="M181" s="13"/>
      <c r="N181" s="13"/>
      <c r="U181" s="12">
        <f>SUM(H181)</f>
        <v>364</v>
      </c>
    </row>
    <row r="182" spans="1:22" x14ac:dyDescent="0.2">
      <c r="A182" s="14"/>
      <c r="B182" s="14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</row>
    <row r="183" spans="1:22" s="22" customFormat="1" ht="19" x14ac:dyDescent="0.25">
      <c r="A183" s="20"/>
      <c r="B183" s="20"/>
      <c r="C183" s="21"/>
      <c r="D183" s="21" t="s">
        <v>53</v>
      </c>
      <c r="E183" s="21"/>
      <c r="F183" s="21">
        <f>SUM(U161:U181)</f>
        <v>626</v>
      </c>
      <c r="G183" s="21"/>
      <c r="H183" s="21"/>
      <c r="I183" s="21"/>
      <c r="J183" s="21"/>
      <c r="K183" s="21"/>
      <c r="L183" s="21"/>
      <c r="M183" s="21"/>
      <c r="N183" s="21"/>
      <c r="O183" s="8"/>
      <c r="P183" s="8"/>
      <c r="Q183" s="8"/>
      <c r="R183" s="8"/>
      <c r="S183" s="8"/>
      <c r="T183" s="8"/>
      <c r="U183" s="8"/>
      <c r="V183" s="8"/>
    </row>
    <row r="184" spans="1:22" x14ac:dyDescent="0.2">
      <c r="A184" s="14"/>
      <c r="B184" s="14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</row>
    <row r="187" spans="1:22" s="6" customFormat="1" ht="19" x14ac:dyDescent="0.25">
      <c r="C187" s="7"/>
      <c r="D187" s="8" t="s">
        <v>54</v>
      </c>
      <c r="E187" s="8"/>
      <c r="F187" s="8"/>
      <c r="G187" s="8"/>
      <c r="H187" s="8">
        <f>SUM(U1:U181)</f>
        <v>4842</v>
      </c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</row>
  </sheetData>
  <pageMargins left="0.7" right="0.7" top="0.75" bottom="0.75" header="0.3" footer="0.3"/>
  <pageSetup paperSize="9" scale="66" orientation="portrait" r:id="rId1"/>
  <rowBreaks count="2" manualBreakCount="2">
    <brk id="56" max="13" man="1"/>
    <brk id="122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</dc:creator>
  <cp:lastModifiedBy>Microsoft Office User</cp:lastModifiedBy>
  <cp:lastPrinted>2022-05-09T11:13:07Z</cp:lastPrinted>
  <dcterms:created xsi:type="dcterms:W3CDTF">2022-03-14T13:19:31Z</dcterms:created>
  <dcterms:modified xsi:type="dcterms:W3CDTF">2022-09-14T18:44:25Z</dcterms:modified>
</cp:coreProperties>
</file>